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0" yWindow="0" windowWidth="25600" windowHeight="16060" tabRatio="500"/>
  </bookViews>
  <sheets>
    <sheet name="Sheet1" sheetId="2"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L14" i="2" l="1"/>
  <c r="L18" i="2"/>
  <c r="L17" i="2"/>
  <c r="L16" i="2"/>
  <c r="A4" i="2"/>
  <c r="A5" i="2"/>
  <c r="A6" i="2"/>
  <c r="A7" i="2"/>
  <c r="A8" i="2"/>
  <c r="A9" i="2"/>
  <c r="A10" i="2"/>
  <c r="A11" i="2"/>
  <c r="A12" i="2"/>
  <c r="A13" i="2"/>
  <c r="A14" i="2"/>
  <c r="A15" i="2"/>
  <c r="A16" i="2"/>
  <c r="A17" i="2"/>
  <c r="A18" i="2"/>
  <c r="A19" i="2"/>
  <c r="A20" i="2"/>
  <c r="L15" i="2"/>
  <c r="L12" i="2"/>
  <c r="L20" i="2"/>
  <c r="L19" i="2"/>
  <c r="L7" i="2"/>
  <c r="L5" i="2"/>
  <c r="L3" i="2"/>
  <c r="L13" i="2"/>
  <c r="L6" i="2"/>
  <c r="L8" i="2"/>
  <c r="L9" i="2"/>
  <c r="L10" i="2"/>
  <c r="L11" i="2"/>
  <c r="L4" i="2"/>
</calcChain>
</file>

<file path=xl/sharedStrings.xml><?xml version="1.0" encoding="utf-8"?>
<sst xmlns="http://schemas.openxmlformats.org/spreadsheetml/2006/main" count="151" uniqueCount="80">
  <si>
    <t xml:space="preserve">Agilent-014850 Whole Human Genome Microarray 4x44K G4112F </t>
  </si>
  <si>
    <t>Affymetrix Human Genome U133 Plus 2.0 Array</t>
  </si>
  <si>
    <t>Ref</t>
  </si>
  <si>
    <t>platform</t>
  </si>
  <si>
    <t>tissue</t>
  </si>
  <si>
    <t>GSE46171</t>
  </si>
  <si>
    <t>GSE4302</t>
  </si>
  <si>
    <t>GSE23611</t>
  </si>
  <si>
    <t>GSE19187</t>
  </si>
  <si>
    <t>GSE8190</t>
  </si>
  <si>
    <t>Obs</t>
  </si>
  <si>
    <t>asthma</t>
  </si>
  <si>
    <t>controls</t>
  </si>
  <si>
    <t>asthma/AR</t>
  </si>
  <si>
    <t>Year</t>
  </si>
  <si>
    <t xml:space="preserve">GSE38994 </t>
  </si>
  <si>
    <t>RNA-seq</t>
  </si>
  <si>
    <t>nasal epithelia</t>
  </si>
  <si>
    <t>Choy DF, Modrek B, Abbas AR, Kummerfeld S, Clark HF, et al. (2011) Gene Expression Patterns of Th2 Inflammation and Intercellular Communication in Asthmatic Airways. The Journal of Immunology 186: 1861-1869.</t>
  </si>
  <si>
    <t>Woodruff PG, Boushey HA, Dolganov GM, Barker CS, Yang YH, et al. (2007) Genome-wide profiling identifies epithelial cell genes associated with asthma and with treatment response to corticosteroids. Proceedings of the National Academy of Sciences: 0707413104.</t>
  </si>
  <si>
    <t>McErlean P, Berdnikovs S, Favoreto S, Shen J, Biyasheva A, et al. (2014) Asthmatics with exacerbation during acute respiratory illness exhibit unique transcriptional signatures within the nasal mucosa. Genome Medicine 6: 1.</t>
  </si>
  <si>
    <t>Giovannini-Chami L (2012) Distinct epithelial gene expression phenotypes in childhood respiratory allergy. The European respiratory journal 39: 1197-1205.</t>
  </si>
  <si>
    <t>Yang IV, Tomfohr J, Singh J, Foss CM, Marshall HE, et al. (2012) The Clinical and Environmental Determinants of Airway Transcriptional Profiles in Allergic Asthma. American journal of respiratory and critical care medicine 185: 620-627.</t>
  </si>
  <si>
    <t>Yick CY, Zwinderman AH, Kunst PW, Grünberg K, Mauad T, et al. (2013) Transcriptome sequencing (RNA-Seq) of human endobronchial biopsies: asthma versus controls. European Respiratory Journal 42: 662-670.</t>
  </si>
  <si>
    <t>GSE67472</t>
  </si>
  <si>
    <t>asthma &amp; COPD</t>
  </si>
  <si>
    <t xml:space="preserve">Affymetrix Human Genome U133 Plus 2.0 Array </t>
  </si>
  <si>
    <t>GSE15823</t>
  </si>
  <si>
    <t>GSE43696</t>
  </si>
  <si>
    <t>GSE41649</t>
  </si>
  <si>
    <t xml:space="preserve">Affy U95Av2 or U133a </t>
  </si>
  <si>
    <t xml:space="preserve">Affy U95Av2 </t>
  </si>
  <si>
    <t xml:space="preserve">Voraphani N, Gladwin MT, Contreras AU, Kaminski N et al. An airway epithelial iNOS-DUOX2-thyroid peroxidase metabolome drives Th1/Th2 nitrative stress in human severe asthma. Mucosal Immunol 2014 Sep;7(5):1175-85. </t>
  </si>
  <si>
    <t>GEO ID</t>
  </si>
  <si>
    <t xml:space="preserve">Agilent Human GE 4x44K V2 </t>
  </si>
  <si>
    <t>Agilent-012391 Whole Human Genome Oligo Microarray G4112A</t>
  </si>
  <si>
    <t xml:space="preserve"> Affymetrix Human Gene 1.0 ST Array</t>
  </si>
  <si>
    <t>Agilent-014850 Whole Human Genome Microarray 4x44K G4112F</t>
  </si>
  <si>
    <t>nasal epithelial cells</t>
  </si>
  <si>
    <t>Total Sample size</t>
  </si>
  <si>
    <t>Laprise C, Sladek R, Ponton A, Bernier MC, Hudson TJ, Laviolette M. Functional classes of bronchial mucosa genes that are differentially expressed in asthma.BMC Genomics. 2004 Mar 23;5(1):21.</t>
  </si>
  <si>
    <t>Chamberland A, Madore AM, Tremblay K, Laviolette M, Laprise C. A comparison of two sets of microarray experiments to define allergic asthma expression pattern.Exp Lung Res. 2009 Jun;35(5):399-410.</t>
  </si>
  <si>
    <t>nasal epithelial brushings</t>
  </si>
  <si>
    <t>NA</t>
  </si>
  <si>
    <t>Guajardo et al. (2005) Altered gene expression profiles in nasal respiratory epithelium reflect stable versus acute childhood asthma. JACI 115(2):243-251</t>
  </si>
  <si>
    <t>Poole et al. (2014) Dissecting childhood asthma with nasal transcriptomics distinguishes subphenotypes of disease. JACI 133(3):670-678.</t>
  </si>
  <si>
    <t>GSE63142</t>
  </si>
  <si>
    <t>Modena et al. Gene Expression in Relation to Exhaled Nitric Oxide Identifies Novel Asthma Phenotypes with Unique Biomolecular Pathways Am J Resp Crit Care Med 2014; 190(12):1363-1372</t>
  </si>
  <si>
    <t>GSE65205</t>
  </si>
  <si>
    <t>Agilent-028004 SurePrint G3 Human GE 8x60K Microarray</t>
  </si>
  <si>
    <t>bronchial epithelia</t>
  </si>
  <si>
    <t>sampling</t>
  </si>
  <si>
    <t>brushing</t>
  </si>
  <si>
    <t>nasal scraping</t>
  </si>
  <si>
    <t>biopsy</t>
  </si>
  <si>
    <t>include/exclude</t>
  </si>
  <si>
    <t>GSE64913</t>
  </si>
  <si>
    <t>GSE89809</t>
  </si>
  <si>
    <t>GSE85568</t>
  </si>
  <si>
    <t>exclude</t>
  </si>
  <si>
    <t>PMID</t>
  </si>
  <si>
    <t>Christenson SA, Arron JR, Steiling K, van den Berge M, Hijazi K, Hiemstra PS, Postma DS, Lenburg ME, Spira A, Woodruff PG. Asthma-COPD overlap. Clinical relevance of genomic signatures of type 2 inflammation in chronic obstructive pulmonary disease. Am J Respir Crit Care Med. 2015 Apr 1;191(7):758-66.</t>
  </si>
  <si>
    <t>Yang et al. The nasal methylome and childhood atopic asthma. J Allergy Clin Immunol. 2017 May;139(5):1478-1488</t>
  </si>
  <si>
    <t xml:space="preserve">Singhania A et al. Altered Epithelial Gene Expression in Peripheral Airways of Severe Asthma. PLoS One. 2017 Jan 3;12(1):e0168680. </t>
  </si>
  <si>
    <t>Nicodemus-Johnson et al. DNA methylation in lung cells is associated with asthma endotypes and genetic risk. JCI Insight. 2016 Dec 8;1(20):e90151.</t>
  </si>
  <si>
    <t>include</t>
  </si>
  <si>
    <t>lacking case definition</t>
  </si>
  <si>
    <t>gene expression data was clearly different from all other studies, perhaps due to segmental challenge protocol</t>
  </si>
  <si>
    <t>samples are subset of or overlap with other studies</t>
  </si>
  <si>
    <t xml:space="preserve">Affymetrix HG U133 plus 2.0 </t>
  </si>
  <si>
    <t xml:space="preserve">Affymetrix HT HG-U133+ </t>
  </si>
  <si>
    <t>Disease</t>
  </si>
  <si>
    <t>Supplementary Table 1. All identified studies</t>
  </si>
  <si>
    <t>Reason for exclusion</t>
  </si>
  <si>
    <t>Expression data not available</t>
  </si>
  <si>
    <t>insufficient sample size</t>
  </si>
  <si>
    <t>GSE104472</t>
  </si>
  <si>
    <t>Singhania A, Wallington JC, Smith CG, Horowitz D et al. Multi-tissue Transcriptomics Delineates the Diversity of Airway T Cell Functions in Asthma. Am J Respir Cell Mol Biol 2017 Sep 21</t>
  </si>
  <si>
    <r>
      <t>Yang IV, Richards A, Davidson EJ, Stevens AD et al. The Nasal Methylome: A Key to Understanding Allergic Asthma. </t>
    </r>
    <r>
      <rPr>
        <i/>
        <sz val="10"/>
        <color rgb="FF000000"/>
        <rFont val="Arial"/>
      </rPr>
      <t>Am J Respir Crit Care Med</t>
    </r>
    <r>
      <rPr>
        <sz val="10"/>
        <color rgb="FF000000"/>
        <rFont val="Arial"/>
      </rPr>
      <t> 2017 Mar 15;195(6):829-831</t>
    </r>
  </si>
  <si>
    <t>Agilent Human 8x60 v2</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</si>
</sst>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ont>
    <font>
      <sz val="12"/>
      <color theme="1"/>
      <name val="Calibri"/>
    </font>
    <font>
      <sz val="12"/>
      <name val="Calibri"/>
    </font>
    <font>
      <sz val="12"/>
      <color rgb="FF000000"/>
      <name val="Calibri"/>
      <family val="2"/>
      <scheme val="minor"/>
    </font>
    <font>
      <sz val="12"/>
      <name val="Arial"/>
    </font>
    <font>
      <b/>
      <sz val="12"/>
      <color theme="1"/>
      <name val="Arial"/>
    </font>
    <font>
      <sz val="12"/>
      <color theme="1"/>
      <name val="Arial"/>
    </font>
    <font>
      <b/>
      <sz val="12"/>
      <name val="Arial"/>
    </font>
    <font>
      <sz val="12"/>
      <color rgb="FF211E1E"/>
      <name val="Arial"/>
    </font>
    <font>
      <sz val="12"/>
      <color rgb="FF000000"/>
      <name val="Arial"/>
    </font>
    <font>
      <sz val="10"/>
      <color theme="1"/>
      <name val="Arial"/>
    </font>
    <font>
      <sz val="10"/>
      <color rgb="FF211E1E"/>
      <name val="Arial"/>
    </font>
    <font>
      <sz val="10"/>
      <name val="Arial"/>
    </font>
    <font>
      <sz val="10"/>
      <color rgb="FF000000"/>
      <name val="Arial"/>
    </font>
    <font>
      <i/>
      <sz val="10"/>
      <color rgb="FF000000"/>
      <name val="Arial"/>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47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40">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1" xfId="0" applyFont="1" applyBorder="1"/>
    <xf numFmtId="0" fontId="7" fillId="0" borderId="1" xfId="0" applyFont="1" applyFill="1" applyBorder="1"/>
    <xf numFmtId="0" fontId="8" fillId="0" borderId="0" xfId="0" applyFont="1"/>
    <xf numFmtId="0" fontId="9" fillId="0" borderId="0" xfId="0" applyFont="1"/>
    <xf numFmtId="0" fontId="7" fillId="0" borderId="0" xfId="0" applyFont="1"/>
    <xf numFmtId="0" fontId="9" fillId="0" borderId="0" xfId="0" applyFont="1" applyAlignment="1">
      <alignment horizontal="left"/>
    </xf>
    <xf numFmtId="0" fontId="8" fillId="0" borderId="1" xfId="0" applyFont="1" applyBorder="1"/>
    <xf numFmtId="0" fontId="10" fillId="0" borderId="1" xfId="0" applyFont="1" applyBorder="1"/>
    <xf numFmtId="0" fontId="8" fillId="0" borderId="1" xfId="0" applyFont="1" applyBorder="1" applyAlignment="1">
      <alignment horizontal="left"/>
    </xf>
    <xf numFmtId="0" fontId="8" fillId="0" borderId="1" xfId="0" applyFont="1" applyBorder="1" applyAlignment="1">
      <alignment wrapText="1"/>
    </xf>
    <xf numFmtId="0" fontId="9" fillId="0" borderId="1" xfId="0" applyFont="1" applyBorder="1"/>
    <xf numFmtId="0" fontId="9" fillId="0" borderId="1" xfId="0" applyFont="1" applyBorder="1" applyAlignment="1">
      <alignment wrapText="1"/>
    </xf>
    <xf numFmtId="0" fontId="9" fillId="0" borderId="1" xfId="0" applyFont="1" applyFill="1" applyBorder="1" applyAlignment="1">
      <alignment wrapText="1"/>
    </xf>
    <xf numFmtId="0" fontId="9" fillId="0" borderId="1" xfId="0" applyFont="1" applyFill="1" applyBorder="1"/>
    <xf numFmtId="0" fontId="7" fillId="0" borderId="1" xfId="0" applyFont="1" applyFill="1" applyBorder="1" applyAlignment="1">
      <alignment wrapText="1"/>
    </xf>
    <xf numFmtId="0" fontId="11" fillId="0" borderId="1" xfId="0" applyFont="1" applyFill="1" applyBorder="1"/>
    <xf numFmtId="0" fontId="9" fillId="0" borderId="1" xfId="0" applyFont="1" applyFill="1" applyBorder="1" applyAlignment="1">
      <alignment horizontal="left" wrapText="1"/>
    </xf>
    <xf numFmtId="0" fontId="7" fillId="0" borderId="1" xfId="0" applyFont="1" applyBorder="1" applyAlignment="1">
      <alignment wrapText="1"/>
    </xf>
    <xf numFmtId="0" fontId="12" fillId="0" borderId="1" xfId="0" applyFont="1" applyBorder="1"/>
    <xf numFmtId="0" fontId="11" fillId="0" borderId="1" xfId="0" applyFont="1" applyFill="1" applyBorder="1" applyAlignment="1">
      <alignment wrapText="1"/>
    </xf>
    <xf numFmtId="0" fontId="12" fillId="0" borderId="1" xfId="0" applyFont="1" applyBorder="1" applyAlignment="1">
      <alignment wrapText="1"/>
    </xf>
    <xf numFmtId="0" fontId="12" fillId="0" borderId="1" xfId="0" applyFont="1" applyFill="1" applyBorder="1"/>
    <xf numFmtId="0" fontId="13" fillId="0" borderId="1" xfId="0" applyFont="1" applyFill="1" applyBorder="1"/>
    <xf numFmtId="0" fontId="13" fillId="0" borderId="1" xfId="0" applyFont="1" applyBorder="1" applyAlignment="1">
      <alignment horizontal="left" wrapText="1"/>
    </xf>
    <xf numFmtId="0" fontId="14" fillId="0" borderId="1" xfId="0" applyFont="1" applyFill="1" applyBorder="1" applyAlignment="1">
      <alignment horizontal="left" wrapText="1"/>
    </xf>
    <xf numFmtId="0" fontId="15" fillId="0" borderId="1" xfId="0" applyFont="1" applyFill="1" applyBorder="1" applyAlignment="1">
      <alignment horizontal="left" wrapText="1"/>
    </xf>
    <xf numFmtId="0" fontId="13" fillId="0" borderId="1" xfId="0" applyFont="1" applyFill="1" applyBorder="1" applyAlignment="1">
      <alignment horizontal="left" wrapText="1"/>
    </xf>
    <xf numFmtId="0" fontId="16" fillId="0" borderId="1" xfId="0" applyFont="1" applyBorder="1" applyAlignment="1">
      <alignment wrapText="1"/>
    </xf>
    <xf numFmtId="0" fontId="16" fillId="0" borderId="0" xfId="0" applyFont="1" applyFill="1" applyAlignment="1">
      <alignment wrapText="1"/>
    </xf>
    <xf numFmtId="0" fontId="13" fillId="0" borderId="1" xfId="0" applyFont="1" applyBorder="1" applyAlignment="1">
      <alignment wrapText="1"/>
    </xf>
    <xf numFmtId="0" fontId="13" fillId="0" borderId="1" xfId="0" applyFont="1" applyFill="1" applyBorder="1" applyAlignment="1">
      <alignment wrapText="1"/>
    </xf>
    <xf numFmtId="0" fontId="15" fillId="0" borderId="1" xfId="0" applyFont="1" applyFill="1" applyBorder="1" applyAlignment="1">
      <alignment wrapText="1"/>
    </xf>
    <xf numFmtId="0" fontId="14" fillId="0" borderId="1" xfId="0" applyFont="1" applyBorder="1" applyAlignment="1">
      <alignment wrapText="1"/>
    </xf>
    <xf numFmtId="0" fontId="16" fillId="0" borderId="1" xfId="0" applyFont="1" applyFill="1" applyBorder="1" applyAlignment="1">
      <alignment wrapText="1"/>
    </xf>
    <xf numFmtId="0" fontId="15" fillId="0" borderId="1" xfId="0" applyFont="1" applyBorder="1" applyAlignment="1">
      <alignment wrapText="1"/>
    </xf>
  </cellXfs>
  <cellStyles count="47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T20"/>
  <sheetViews>
    <sheetView tabSelected="1" topLeftCell="A13" workbookViewId="0">
      <selection activeCell="C15" sqref="C15"/>
    </sheetView>
  </sheetViews>
  <sheetFormatPr baseColWidth="10" defaultRowHeight="15" x14ac:dyDescent="0"/>
  <cols>
    <col min="1" max="1" width="4.83203125" style="8" customWidth="1"/>
    <col min="2" max="3" width="12" style="8" customWidth="1"/>
    <col min="4" max="4" width="10.83203125" style="9"/>
    <col min="5" max="5" width="44.83203125" style="10" customWidth="1"/>
    <col min="6" max="6" width="7.83203125" style="8" customWidth="1"/>
    <col min="7" max="9" width="12" style="8" customWidth="1"/>
    <col min="10" max="11" width="10.1640625" style="8" customWidth="1"/>
    <col min="12" max="12" width="11.1640625" style="8" customWidth="1"/>
    <col min="13" max="13" width="12.6640625" style="8" customWidth="1"/>
    <col min="14" max="14" width="17" style="8" customWidth="1"/>
    <col min="15" max="16384" width="10.83203125" style="2"/>
  </cols>
  <sheetData>
    <row r="1" spans="1:1008">
      <c r="A1" s="7" t="s">
        <v>72</v>
      </c>
    </row>
    <row r="2" spans="1:1008" s="1" customFormat="1" ht="66" customHeight="1">
      <c r="A2" s="11" t="s">
        <v>10</v>
      </c>
      <c r="B2" s="11" t="s">
        <v>71</v>
      </c>
      <c r="C2" s="11" t="s">
        <v>33</v>
      </c>
      <c r="D2" s="12" t="s">
        <v>60</v>
      </c>
      <c r="E2" s="13" t="s">
        <v>2</v>
      </c>
      <c r="F2" s="11" t="s">
        <v>14</v>
      </c>
      <c r="G2" s="11" t="s">
        <v>3</v>
      </c>
      <c r="H2" s="11" t="s">
        <v>4</v>
      </c>
      <c r="I2" s="11" t="s">
        <v>51</v>
      </c>
      <c r="J2" s="11" t="s">
        <v>11</v>
      </c>
      <c r="K2" s="11" t="s">
        <v>12</v>
      </c>
      <c r="L2" s="14" t="s">
        <v>39</v>
      </c>
      <c r="M2" s="11" t="s">
        <v>55</v>
      </c>
      <c r="N2" s="11" t="s">
        <v>73</v>
      </c>
    </row>
    <row r="3" spans="1:1008" ht="72" customHeight="1">
      <c r="A3" s="15">
        <v>1</v>
      </c>
      <c r="B3" s="15" t="s">
        <v>13</v>
      </c>
      <c r="C3" s="15" t="s">
        <v>5</v>
      </c>
      <c r="D3" s="5">
        <v>24433494</v>
      </c>
      <c r="E3" s="28" t="s">
        <v>20</v>
      </c>
      <c r="F3" s="15">
        <v>2014</v>
      </c>
      <c r="G3" s="34" t="s">
        <v>37</v>
      </c>
      <c r="H3" s="17" t="s">
        <v>17</v>
      </c>
      <c r="I3" s="18" t="s">
        <v>53</v>
      </c>
      <c r="J3" s="15">
        <v>34</v>
      </c>
      <c r="K3" s="15">
        <v>9</v>
      </c>
      <c r="L3" s="15">
        <f t="shared" ref="L3:L14" si="0">SUM(J3:K3)</f>
        <v>43</v>
      </c>
      <c r="M3" s="15" t="s">
        <v>59</v>
      </c>
      <c r="N3" s="16" t="s">
        <v>66</v>
      </c>
    </row>
    <row r="4" spans="1:1008" ht="72" customHeight="1">
      <c r="A4" s="15">
        <f>1+A3</f>
        <v>2</v>
      </c>
      <c r="B4" s="15" t="s">
        <v>11</v>
      </c>
      <c r="C4" s="15" t="s">
        <v>7</v>
      </c>
      <c r="D4" s="5">
        <v>21187436</v>
      </c>
      <c r="E4" s="28" t="s">
        <v>18</v>
      </c>
      <c r="F4" s="15">
        <v>2011</v>
      </c>
      <c r="G4" s="34" t="s">
        <v>0</v>
      </c>
      <c r="H4" s="19" t="s">
        <v>50</v>
      </c>
      <c r="I4" s="18" t="s">
        <v>52</v>
      </c>
      <c r="J4" s="15">
        <v>27</v>
      </c>
      <c r="K4" s="15">
        <v>13</v>
      </c>
      <c r="L4" s="15">
        <f t="shared" si="0"/>
        <v>40</v>
      </c>
      <c r="M4" s="15" t="s">
        <v>59</v>
      </c>
      <c r="N4" s="16" t="s">
        <v>68</v>
      </c>
    </row>
    <row r="5" spans="1:1008" ht="72" customHeight="1">
      <c r="A5" s="15">
        <f t="shared" ref="A5:A20" si="1">1+A4</f>
        <v>3</v>
      </c>
      <c r="B5" s="15" t="s">
        <v>11</v>
      </c>
      <c r="C5" s="15" t="s">
        <v>6</v>
      </c>
      <c r="D5" s="5">
        <v>17898169</v>
      </c>
      <c r="E5" s="28" t="s">
        <v>19</v>
      </c>
      <c r="F5" s="15">
        <v>2009</v>
      </c>
      <c r="G5" s="34" t="s">
        <v>1</v>
      </c>
      <c r="H5" s="19" t="s">
        <v>50</v>
      </c>
      <c r="I5" s="18" t="s">
        <v>52</v>
      </c>
      <c r="J5" s="15">
        <v>42</v>
      </c>
      <c r="K5" s="15">
        <v>28</v>
      </c>
      <c r="L5" s="15">
        <f t="shared" si="0"/>
        <v>70</v>
      </c>
      <c r="M5" s="15" t="s">
        <v>59</v>
      </c>
      <c r="N5" s="16" t="s">
        <v>68</v>
      </c>
    </row>
    <row r="6" spans="1:1008" ht="72" customHeight="1">
      <c r="A6" s="15">
        <f t="shared" si="1"/>
        <v>4</v>
      </c>
      <c r="B6" s="15" t="s">
        <v>11</v>
      </c>
      <c r="C6" s="15" t="s">
        <v>9</v>
      </c>
      <c r="D6" s="5">
        <v>22246175</v>
      </c>
      <c r="E6" s="28" t="s">
        <v>22</v>
      </c>
      <c r="F6" s="15">
        <v>2012</v>
      </c>
      <c r="G6" s="34" t="s">
        <v>35</v>
      </c>
      <c r="H6" s="19" t="s">
        <v>50</v>
      </c>
      <c r="I6" s="18" t="s">
        <v>52</v>
      </c>
      <c r="J6" s="15">
        <v>14</v>
      </c>
      <c r="K6" s="15">
        <v>13</v>
      </c>
      <c r="L6" s="15">
        <f t="shared" si="0"/>
        <v>27</v>
      </c>
      <c r="M6" s="15" t="s">
        <v>59</v>
      </c>
      <c r="N6" s="16" t="s">
        <v>67</v>
      </c>
    </row>
    <row r="7" spans="1:1008" ht="72" customHeight="1">
      <c r="A7" s="18">
        <f t="shared" si="1"/>
        <v>5</v>
      </c>
      <c r="B7" s="18" t="s">
        <v>11</v>
      </c>
      <c r="C7" s="20" t="s">
        <v>15</v>
      </c>
      <c r="D7" s="5">
        <v>23314903</v>
      </c>
      <c r="E7" s="29" t="s">
        <v>23</v>
      </c>
      <c r="F7" s="18">
        <v>2013</v>
      </c>
      <c r="G7" s="35" t="s">
        <v>16</v>
      </c>
      <c r="H7" s="19" t="s">
        <v>50</v>
      </c>
      <c r="I7" s="18" t="s">
        <v>54</v>
      </c>
      <c r="J7" s="18">
        <v>4</v>
      </c>
      <c r="K7" s="18">
        <v>5</v>
      </c>
      <c r="L7" s="18">
        <f t="shared" si="0"/>
        <v>9</v>
      </c>
      <c r="M7" s="15" t="s">
        <v>59</v>
      </c>
      <c r="N7" s="16" t="s">
        <v>75</v>
      </c>
    </row>
    <row r="8" spans="1:1008" ht="72" customHeight="1">
      <c r="A8" s="6">
        <f t="shared" si="1"/>
        <v>6</v>
      </c>
      <c r="B8" s="6" t="s">
        <v>25</v>
      </c>
      <c r="C8" s="6" t="s">
        <v>24</v>
      </c>
      <c r="D8" s="5">
        <v>25611785</v>
      </c>
      <c r="E8" s="30" t="s">
        <v>61</v>
      </c>
      <c r="F8" s="6">
        <v>2015</v>
      </c>
      <c r="G8" s="36" t="s">
        <v>26</v>
      </c>
      <c r="H8" s="19" t="s">
        <v>50</v>
      </c>
      <c r="I8" s="6" t="s">
        <v>52</v>
      </c>
      <c r="J8" s="6">
        <v>62</v>
      </c>
      <c r="K8" s="6">
        <v>43</v>
      </c>
      <c r="L8" s="18">
        <f t="shared" si="0"/>
        <v>105</v>
      </c>
      <c r="M8" s="15" t="s">
        <v>65</v>
      </c>
      <c r="N8" s="16"/>
    </row>
    <row r="9" spans="1:1008" ht="72" customHeight="1">
      <c r="A9" s="6">
        <f t="shared" si="1"/>
        <v>7</v>
      </c>
      <c r="B9" s="18" t="s">
        <v>11</v>
      </c>
      <c r="C9" s="18" t="s">
        <v>27</v>
      </c>
      <c r="D9" s="5">
        <v>15038835</v>
      </c>
      <c r="E9" s="31" t="s">
        <v>40</v>
      </c>
      <c r="F9" s="18">
        <v>2004</v>
      </c>
      <c r="G9" s="35" t="s">
        <v>31</v>
      </c>
      <c r="H9" s="19" t="s">
        <v>50</v>
      </c>
      <c r="I9" s="6" t="s">
        <v>54</v>
      </c>
      <c r="J9" s="18">
        <v>2</v>
      </c>
      <c r="K9" s="18">
        <v>2</v>
      </c>
      <c r="L9" s="18">
        <f t="shared" si="0"/>
        <v>4</v>
      </c>
      <c r="M9" s="15" t="s">
        <v>59</v>
      </c>
      <c r="N9" s="16" t="s">
        <v>75</v>
      </c>
    </row>
    <row r="10" spans="1:1008" ht="72" customHeight="1">
      <c r="A10" s="5">
        <f t="shared" si="1"/>
        <v>8</v>
      </c>
      <c r="B10" s="15" t="s">
        <v>11</v>
      </c>
      <c r="C10" s="15" t="s">
        <v>29</v>
      </c>
      <c r="D10" s="5">
        <v>19842841</v>
      </c>
      <c r="E10" s="28" t="s">
        <v>41</v>
      </c>
      <c r="F10" s="15">
        <v>2009</v>
      </c>
      <c r="G10" s="34" t="s">
        <v>30</v>
      </c>
      <c r="H10" s="19" t="s">
        <v>50</v>
      </c>
      <c r="I10" s="6" t="s">
        <v>54</v>
      </c>
      <c r="J10" s="15">
        <v>4</v>
      </c>
      <c r="K10" s="15">
        <v>4</v>
      </c>
      <c r="L10" s="15">
        <f t="shared" si="0"/>
        <v>8</v>
      </c>
      <c r="M10" s="15" t="s">
        <v>59</v>
      </c>
      <c r="N10" s="16" t="s">
        <v>75</v>
      </c>
    </row>
    <row r="11" spans="1:1008" s="3" customFormat="1" ht="72" customHeight="1">
      <c r="A11" s="5">
        <f t="shared" si="1"/>
        <v>9</v>
      </c>
      <c r="B11" s="15" t="s">
        <v>11</v>
      </c>
      <c r="C11" s="15" t="s">
        <v>28</v>
      </c>
      <c r="D11" s="5">
        <v>24518246</v>
      </c>
      <c r="E11" s="28" t="s">
        <v>32</v>
      </c>
      <c r="F11" s="15">
        <v>2015</v>
      </c>
      <c r="G11" s="37" t="s">
        <v>34</v>
      </c>
      <c r="H11" s="19" t="s">
        <v>50</v>
      </c>
      <c r="I11" s="18" t="s">
        <v>52</v>
      </c>
      <c r="J11" s="15">
        <v>66</v>
      </c>
      <c r="K11" s="15">
        <v>25</v>
      </c>
      <c r="L11" s="15">
        <f t="shared" si="0"/>
        <v>91</v>
      </c>
      <c r="M11" s="15" t="s">
        <v>59</v>
      </c>
      <c r="N11" s="16" t="s">
        <v>68</v>
      </c>
    </row>
    <row r="12" spans="1:1008" s="3" customFormat="1" ht="72" customHeight="1">
      <c r="A12" s="5">
        <f t="shared" si="1"/>
        <v>10</v>
      </c>
      <c r="B12" s="15" t="s">
        <v>11</v>
      </c>
      <c r="C12" s="15" t="s">
        <v>46</v>
      </c>
      <c r="D12" s="5">
        <v>25338189</v>
      </c>
      <c r="E12" s="28" t="s">
        <v>47</v>
      </c>
      <c r="F12" s="15">
        <v>2014</v>
      </c>
      <c r="G12" s="37" t="s">
        <v>34</v>
      </c>
      <c r="H12" s="19" t="s">
        <v>50</v>
      </c>
      <c r="I12" s="18" t="s">
        <v>52</v>
      </c>
      <c r="J12" s="15">
        <v>129</v>
      </c>
      <c r="K12" s="15">
        <v>26</v>
      </c>
      <c r="L12" s="15">
        <f t="shared" si="0"/>
        <v>155</v>
      </c>
      <c r="M12" s="15" t="s">
        <v>65</v>
      </c>
      <c r="N12" s="22"/>
    </row>
    <row r="13" spans="1:1008" ht="72" customHeight="1">
      <c r="A13" s="5">
        <f t="shared" si="1"/>
        <v>11</v>
      </c>
      <c r="B13" s="15" t="s">
        <v>13</v>
      </c>
      <c r="C13" s="15" t="s">
        <v>8</v>
      </c>
      <c r="D13" s="5">
        <v>22005912</v>
      </c>
      <c r="E13" s="28" t="s">
        <v>21</v>
      </c>
      <c r="F13" s="15">
        <v>2012</v>
      </c>
      <c r="G13" s="34" t="s">
        <v>36</v>
      </c>
      <c r="H13" s="17" t="s">
        <v>17</v>
      </c>
      <c r="I13" s="18" t="s">
        <v>52</v>
      </c>
      <c r="J13" s="15">
        <v>14</v>
      </c>
      <c r="K13" s="15">
        <v>12</v>
      </c>
      <c r="L13" s="15">
        <f t="shared" si="0"/>
        <v>26</v>
      </c>
      <c r="M13" s="15" t="s">
        <v>65</v>
      </c>
      <c r="N13" s="16"/>
    </row>
    <row r="14" spans="1:1008" ht="72" customHeight="1">
      <c r="A14" s="5">
        <f t="shared" si="1"/>
        <v>12</v>
      </c>
      <c r="B14" s="23" t="s">
        <v>11</v>
      </c>
      <c r="C14" s="23" t="s">
        <v>48</v>
      </c>
      <c r="D14" s="5">
        <v>27745942</v>
      </c>
      <c r="E14" s="32" t="s">
        <v>62</v>
      </c>
      <c r="F14" s="23">
        <v>2016</v>
      </c>
      <c r="G14" s="37" t="s">
        <v>79</v>
      </c>
      <c r="H14" s="24" t="s">
        <v>17</v>
      </c>
      <c r="I14" s="18" t="s">
        <v>52</v>
      </c>
      <c r="J14" s="23">
        <v>35</v>
      </c>
      <c r="K14" s="23">
        <v>33</v>
      </c>
      <c r="L14" s="15">
        <f t="shared" si="0"/>
        <v>68</v>
      </c>
      <c r="M14" s="23" t="s">
        <v>65</v>
      </c>
      <c r="N14" s="25"/>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4"/>
      <c r="KW14" s="4"/>
      <c r="KX14" s="4"/>
      <c r="KY14" s="4"/>
      <c r="KZ14" s="4"/>
      <c r="LA14" s="4"/>
      <c r="LB14" s="4"/>
      <c r="LC14" s="4"/>
      <c r="LD14" s="4"/>
      <c r="LE14" s="4"/>
      <c r="LF14" s="4"/>
      <c r="LG14" s="4"/>
      <c r="LH14" s="4"/>
      <c r="LI14" s="4"/>
      <c r="LJ14" s="4"/>
      <c r="LK14" s="4"/>
      <c r="LL14" s="4"/>
      <c r="LM14" s="4"/>
      <c r="LN14" s="4"/>
      <c r="LO14" s="4"/>
      <c r="LP14" s="4"/>
      <c r="LQ14" s="4"/>
      <c r="LR14" s="4"/>
      <c r="LS14" s="4"/>
      <c r="LT14" s="4"/>
      <c r="LU14" s="4"/>
      <c r="LV14" s="4"/>
      <c r="LW14" s="4"/>
      <c r="LX14" s="4"/>
      <c r="LY14" s="4"/>
      <c r="LZ14" s="4"/>
      <c r="MA14" s="4"/>
      <c r="MB14" s="4"/>
      <c r="MC14" s="4"/>
      <c r="MD14" s="4"/>
      <c r="ME14" s="4"/>
      <c r="MF14" s="4"/>
      <c r="MG14" s="4"/>
      <c r="MH14" s="4"/>
      <c r="MI14" s="4"/>
      <c r="MJ14" s="4"/>
      <c r="MK14" s="4"/>
      <c r="ML14" s="4"/>
      <c r="MM14" s="4"/>
      <c r="MN14" s="4"/>
      <c r="MO14" s="4"/>
      <c r="MP14" s="4"/>
      <c r="MQ14" s="4"/>
      <c r="MR14" s="4"/>
      <c r="MS14" s="4"/>
      <c r="MT14" s="4"/>
      <c r="MU14" s="4"/>
      <c r="MV14" s="4"/>
      <c r="MW14" s="4"/>
      <c r="MX14" s="4"/>
      <c r="MY14" s="4"/>
      <c r="MZ14" s="4"/>
      <c r="NA14" s="4"/>
      <c r="NB14" s="4"/>
      <c r="NC14" s="4"/>
      <c r="ND14" s="4"/>
      <c r="NE14" s="4"/>
      <c r="NF14" s="4"/>
      <c r="NG14" s="4"/>
      <c r="NH14" s="4"/>
      <c r="NI14" s="4"/>
      <c r="NJ14" s="4"/>
      <c r="NK14" s="4"/>
      <c r="NL14" s="4"/>
      <c r="NM14" s="4"/>
      <c r="NN14" s="4"/>
      <c r="NO14" s="4"/>
      <c r="NP14" s="4"/>
      <c r="NQ14" s="4"/>
      <c r="NR14" s="4"/>
      <c r="NS14" s="4"/>
      <c r="NT14" s="4"/>
      <c r="NU14" s="4"/>
      <c r="NV14" s="4"/>
      <c r="NW14" s="4"/>
      <c r="NX14" s="4"/>
      <c r="NY14" s="4"/>
      <c r="NZ14" s="4"/>
      <c r="OA14" s="4"/>
      <c r="OB14" s="4"/>
      <c r="OC14" s="4"/>
      <c r="OD14" s="4"/>
      <c r="OE14" s="4"/>
      <c r="OF14" s="4"/>
      <c r="OG14" s="4"/>
      <c r="OH14" s="4"/>
      <c r="OI14" s="4"/>
      <c r="OJ14" s="4"/>
      <c r="OK14" s="4"/>
      <c r="OL14" s="4"/>
      <c r="OM14" s="4"/>
      <c r="ON14" s="4"/>
      <c r="OO14" s="4"/>
      <c r="OP14" s="4"/>
      <c r="OQ14" s="4"/>
      <c r="OR14" s="4"/>
      <c r="OS14" s="4"/>
      <c r="OT14" s="4"/>
      <c r="OU14" s="4"/>
      <c r="OV14" s="4"/>
      <c r="OW14" s="4"/>
      <c r="OX14" s="4"/>
      <c r="OY14" s="4"/>
      <c r="OZ14" s="4"/>
      <c r="PA14" s="4"/>
      <c r="PB14" s="4"/>
      <c r="PC14" s="4"/>
      <c r="PD14" s="4"/>
      <c r="PE14" s="4"/>
      <c r="PF14" s="4"/>
      <c r="PG14" s="4"/>
      <c r="PH14" s="4"/>
      <c r="PI14" s="4"/>
      <c r="PJ14" s="4"/>
      <c r="PK14" s="4"/>
      <c r="PL14" s="4"/>
      <c r="PM14" s="4"/>
      <c r="PN14" s="4"/>
      <c r="PO14" s="4"/>
      <c r="PP14" s="4"/>
      <c r="PQ14" s="4"/>
      <c r="PR14" s="4"/>
      <c r="PS14" s="4"/>
      <c r="PT14" s="4"/>
      <c r="PU14" s="4"/>
      <c r="PV14" s="4"/>
      <c r="PW14" s="4"/>
      <c r="PX14" s="4"/>
      <c r="PY14" s="4"/>
      <c r="PZ14" s="4"/>
      <c r="QA14" s="4"/>
      <c r="QB14" s="4"/>
      <c r="QC14" s="4"/>
      <c r="QD14" s="4"/>
      <c r="QE14" s="4"/>
      <c r="QF14" s="4"/>
      <c r="QG14" s="4"/>
      <c r="QH14" s="4"/>
      <c r="QI14" s="4"/>
      <c r="QJ14" s="4"/>
      <c r="QK14" s="4"/>
      <c r="QL14" s="4"/>
      <c r="QM14" s="4"/>
      <c r="QN14" s="4"/>
      <c r="QO14" s="4"/>
      <c r="QP14" s="4"/>
      <c r="QQ14" s="4"/>
      <c r="QR14" s="4"/>
      <c r="QS14" s="4"/>
      <c r="QT14" s="4"/>
      <c r="QU14" s="4"/>
      <c r="QV14" s="4"/>
      <c r="QW14" s="4"/>
      <c r="QX14" s="4"/>
      <c r="QY14" s="4"/>
      <c r="QZ14" s="4"/>
      <c r="RA14" s="4"/>
      <c r="RB14" s="4"/>
      <c r="RC14" s="4"/>
      <c r="RD14" s="4"/>
      <c r="RE14" s="4"/>
      <c r="RF14" s="4"/>
      <c r="RG14" s="4"/>
      <c r="RH14" s="4"/>
      <c r="RI14" s="4"/>
      <c r="RJ14" s="4"/>
      <c r="RK14" s="4"/>
      <c r="RL14" s="4"/>
      <c r="RM14" s="4"/>
      <c r="RN14" s="4"/>
      <c r="RO14" s="4"/>
      <c r="RP14" s="4"/>
      <c r="RQ14" s="4"/>
      <c r="RR14" s="4"/>
      <c r="RS14" s="4"/>
      <c r="RT14" s="4"/>
      <c r="RU14" s="4"/>
      <c r="RV14" s="4"/>
      <c r="RW14" s="4"/>
      <c r="RX14" s="4"/>
      <c r="RY14" s="4"/>
      <c r="RZ14" s="4"/>
      <c r="SA14" s="4"/>
      <c r="SB14" s="4"/>
      <c r="SC14" s="4"/>
      <c r="SD14" s="4"/>
      <c r="SE14" s="4"/>
      <c r="SF14" s="4"/>
      <c r="SG14" s="4"/>
      <c r="SH14" s="4"/>
      <c r="SI14" s="4"/>
      <c r="SJ14" s="4"/>
      <c r="SK14" s="4"/>
      <c r="SL14" s="4"/>
      <c r="SM14" s="4"/>
      <c r="SN14" s="4"/>
      <c r="SO14" s="4"/>
      <c r="SP14" s="4"/>
      <c r="SQ14" s="4"/>
      <c r="SR14" s="4"/>
      <c r="SS14" s="4"/>
      <c r="ST14" s="4"/>
      <c r="SU14" s="4"/>
      <c r="SV14" s="4"/>
      <c r="SW14" s="4"/>
      <c r="SX14" s="4"/>
      <c r="SY14" s="4"/>
      <c r="SZ14" s="4"/>
      <c r="TA14" s="4"/>
      <c r="TB14" s="4"/>
      <c r="TC14" s="4"/>
      <c r="TD14" s="4"/>
      <c r="TE14" s="4"/>
      <c r="TF14" s="4"/>
      <c r="TG14" s="4"/>
      <c r="TH14" s="4"/>
      <c r="TI14" s="4"/>
      <c r="TJ14" s="4"/>
      <c r="TK14" s="4"/>
      <c r="TL14" s="4"/>
      <c r="TM14" s="4"/>
      <c r="TN14" s="4"/>
      <c r="TO14" s="4"/>
      <c r="TP14" s="4"/>
      <c r="TQ14" s="4"/>
      <c r="TR14" s="4"/>
      <c r="TS14" s="4"/>
      <c r="TT14" s="4"/>
      <c r="TU14" s="4"/>
      <c r="TV14" s="4"/>
      <c r="TW14" s="4"/>
      <c r="TX14" s="4"/>
      <c r="TY14" s="4"/>
      <c r="TZ14" s="4"/>
      <c r="UA14" s="4"/>
      <c r="UB14" s="4"/>
      <c r="UC14" s="4"/>
      <c r="UD14" s="4"/>
      <c r="UE14" s="4"/>
      <c r="UF14" s="4"/>
      <c r="UG14" s="4"/>
      <c r="UH14" s="4"/>
      <c r="UI14" s="4"/>
      <c r="UJ14" s="4"/>
      <c r="UK14" s="4"/>
      <c r="UL14" s="4"/>
      <c r="UM14" s="4"/>
      <c r="UN14" s="4"/>
      <c r="UO14" s="4"/>
      <c r="UP14" s="4"/>
      <c r="UQ14" s="4"/>
      <c r="UR14" s="4"/>
      <c r="US14" s="4"/>
      <c r="UT14" s="4"/>
      <c r="UU14" s="4"/>
      <c r="UV14" s="4"/>
      <c r="UW14" s="4"/>
      <c r="UX14" s="4"/>
      <c r="UY14" s="4"/>
      <c r="UZ14" s="4"/>
      <c r="VA14" s="4"/>
      <c r="VB14" s="4"/>
      <c r="VC14" s="4"/>
      <c r="VD14" s="4"/>
      <c r="VE14" s="4"/>
      <c r="VF14" s="4"/>
      <c r="VG14" s="4"/>
      <c r="VH14" s="4"/>
      <c r="VI14" s="4"/>
      <c r="VJ14" s="4"/>
      <c r="VK14" s="4"/>
      <c r="VL14" s="4"/>
      <c r="VM14" s="4"/>
      <c r="VN14" s="4"/>
      <c r="VO14" s="4"/>
      <c r="VP14" s="4"/>
      <c r="VQ14" s="4"/>
      <c r="VR14" s="4"/>
      <c r="VS14" s="4"/>
      <c r="VT14" s="4"/>
      <c r="VU14" s="4"/>
      <c r="VV14" s="4"/>
      <c r="VW14" s="4"/>
      <c r="VX14" s="4"/>
      <c r="VY14" s="4"/>
      <c r="VZ14" s="4"/>
      <c r="WA14" s="4"/>
      <c r="WB14" s="4"/>
      <c r="WC14" s="4"/>
      <c r="WD14" s="4"/>
      <c r="WE14" s="4"/>
      <c r="WF14" s="4"/>
      <c r="WG14" s="4"/>
      <c r="WH14" s="4"/>
      <c r="WI14" s="4"/>
      <c r="WJ14" s="4"/>
      <c r="WK14" s="4"/>
      <c r="WL14" s="4"/>
      <c r="WM14" s="4"/>
      <c r="WN14" s="4"/>
      <c r="WO14" s="4"/>
      <c r="WP14" s="4"/>
      <c r="WQ14" s="4"/>
      <c r="WR14" s="4"/>
      <c r="WS14" s="4"/>
      <c r="WT14" s="4"/>
      <c r="WU14" s="4"/>
      <c r="WV14" s="4"/>
      <c r="WW14" s="4"/>
      <c r="WX14" s="4"/>
      <c r="WY14" s="4"/>
      <c r="WZ14" s="4"/>
      <c r="XA14" s="4"/>
      <c r="XB14" s="4"/>
      <c r="XC14" s="4"/>
      <c r="XD14" s="4"/>
      <c r="XE14" s="4"/>
      <c r="XF14" s="4"/>
      <c r="XG14" s="4"/>
      <c r="XH14" s="4"/>
      <c r="XI14" s="4"/>
      <c r="XJ14" s="4"/>
      <c r="XK14" s="4"/>
      <c r="XL14" s="4"/>
      <c r="XM14" s="4"/>
      <c r="XN14" s="4"/>
      <c r="XO14" s="4"/>
      <c r="XP14" s="4"/>
      <c r="XQ14" s="4"/>
      <c r="XR14" s="4"/>
      <c r="XS14" s="4"/>
      <c r="XT14" s="4"/>
      <c r="XU14" s="4"/>
      <c r="XV14" s="4"/>
      <c r="XW14" s="4"/>
      <c r="XX14" s="4"/>
      <c r="XY14" s="4"/>
      <c r="XZ14" s="4"/>
      <c r="YA14" s="4"/>
      <c r="YB14" s="4"/>
      <c r="YC14" s="4"/>
      <c r="YD14" s="4"/>
      <c r="YE14" s="4"/>
      <c r="YF14" s="4"/>
      <c r="YG14" s="4"/>
      <c r="YH14" s="4"/>
      <c r="YI14" s="4"/>
      <c r="YJ14" s="4"/>
      <c r="YK14" s="4"/>
      <c r="YL14" s="4"/>
      <c r="YM14" s="4"/>
      <c r="YN14" s="4"/>
      <c r="YO14" s="4"/>
      <c r="YP14" s="4"/>
      <c r="YQ14" s="4"/>
      <c r="YR14" s="4"/>
      <c r="YS14" s="4"/>
      <c r="YT14" s="4"/>
      <c r="YU14" s="4"/>
      <c r="YV14" s="4"/>
      <c r="YW14" s="4"/>
      <c r="YX14" s="4"/>
      <c r="YY14" s="4"/>
      <c r="YZ14" s="4"/>
      <c r="ZA14" s="4"/>
      <c r="ZB14" s="4"/>
      <c r="ZC14" s="4"/>
      <c r="ZD14" s="4"/>
      <c r="ZE14" s="4"/>
      <c r="ZF14" s="4"/>
      <c r="ZG14" s="4"/>
      <c r="ZH14" s="4"/>
      <c r="ZI14" s="4"/>
      <c r="ZJ14" s="4"/>
      <c r="ZK14" s="4"/>
      <c r="ZL14" s="4"/>
      <c r="ZM14" s="4"/>
      <c r="ZN14" s="4"/>
      <c r="ZO14" s="4"/>
      <c r="ZP14" s="4"/>
      <c r="ZQ14" s="4"/>
      <c r="ZR14" s="4"/>
      <c r="ZS14" s="4"/>
      <c r="ZT14" s="4"/>
      <c r="ZU14" s="4"/>
      <c r="ZV14" s="4"/>
      <c r="ZW14" s="4"/>
      <c r="ZX14" s="4"/>
      <c r="ZY14" s="4"/>
      <c r="ZZ14" s="4"/>
      <c r="AAA14" s="4"/>
      <c r="AAB14" s="4"/>
      <c r="AAC14" s="4"/>
      <c r="AAD14" s="4"/>
      <c r="AAE14" s="4"/>
      <c r="AAF14" s="4"/>
      <c r="AAG14" s="4"/>
      <c r="AAH14" s="4"/>
      <c r="AAI14" s="4"/>
      <c r="AAJ14" s="4"/>
      <c r="AAK14" s="4"/>
      <c r="AAL14" s="4"/>
      <c r="AAM14" s="4"/>
      <c r="AAN14" s="4"/>
      <c r="AAO14" s="4"/>
      <c r="AAP14" s="4"/>
      <c r="AAQ14" s="4"/>
      <c r="AAR14" s="4"/>
      <c r="AAS14" s="4"/>
      <c r="AAT14" s="4"/>
      <c r="AAU14" s="4"/>
      <c r="AAV14" s="4"/>
      <c r="AAW14" s="4"/>
      <c r="AAX14" s="4"/>
      <c r="AAY14" s="4"/>
      <c r="AAZ14" s="4"/>
      <c r="ABA14" s="4"/>
      <c r="ABB14" s="4"/>
      <c r="ABC14" s="4"/>
      <c r="ABD14" s="4"/>
      <c r="ABE14" s="4"/>
      <c r="ABF14" s="4"/>
      <c r="ABG14" s="4"/>
      <c r="ABH14" s="4"/>
      <c r="ABI14" s="4"/>
      <c r="ABJ14" s="4"/>
      <c r="ABK14" s="4"/>
      <c r="ABL14" s="4"/>
      <c r="ABM14" s="4"/>
      <c r="ABN14" s="4"/>
      <c r="ABO14" s="4"/>
      <c r="ABP14" s="4"/>
      <c r="ABQ14" s="4"/>
      <c r="ABR14" s="4"/>
      <c r="ABS14" s="4"/>
      <c r="ABT14" s="4"/>
      <c r="ABU14" s="4"/>
      <c r="ABV14" s="4"/>
      <c r="ABW14" s="4"/>
      <c r="ABX14" s="4"/>
      <c r="ABY14" s="4"/>
      <c r="ABZ14" s="4"/>
      <c r="ACA14" s="4"/>
      <c r="ACB14" s="4"/>
      <c r="ACC14" s="4"/>
      <c r="ACD14" s="4"/>
      <c r="ACE14" s="4"/>
      <c r="ACF14" s="4"/>
      <c r="ACG14" s="4"/>
      <c r="ACH14" s="4"/>
      <c r="ACI14" s="4"/>
      <c r="ACJ14" s="4"/>
      <c r="ACK14" s="4"/>
      <c r="ACL14" s="4"/>
      <c r="ACM14" s="4"/>
      <c r="ACN14" s="4"/>
      <c r="ACO14" s="4"/>
      <c r="ACP14" s="4"/>
      <c r="ACQ14" s="4"/>
      <c r="ACR14" s="4"/>
      <c r="ACS14" s="4"/>
      <c r="ACT14" s="4"/>
      <c r="ACU14" s="4"/>
      <c r="ACV14" s="4"/>
      <c r="ACW14" s="4"/>
      <c r="ACX14" s="4"/>
      <c r="ACY14" s="4"/>
      <c r="ACZ14" s="4"/>
      <c r="ADA14" s="4"/>
      <c r="ADB14" s="4"/>
      <c r="ADC14" s="4"/>
      <c r="ADD14" s="4"/>
      <c r="ADE14" s="4"/>
      <c r="ADF14" s="4"/>
      <c r="ADG14" s="4"/>
      <c r="ADH14" s="4"/>
      <c r="ADI14" s="4"/>
      <c r="ADJ14" s="4"/>
      <c r="ADK14" s="4"/>
      <c r="ADL14" s="4"/>
      <c r="ADM14" s="4"/>
      <c r="ADN14" s="4"/>
      <c r="ADO14" s="4"/>
      <c r="ADP14" s="4"/>
      <c r="ADQ14" s="4"/>
      <c r="ADR14" s="4"/>
      <c r="ADS14" s="4"/>
      <c r="ADT14" s="4"/>
      <c r="ADU14" s="4"/>
      <c r="ADV14" s="4"/>
      <c r="ADW14" s="4"/>
      <c r="ADX14" s="4"/>
      <c r="ADY14" s="4"/>
      <c r="ADZ14" s="4"/>
      <c r="AEA14" s="4"/>
      <c r="AEB14" s="4"/>
      <c r="AEC14" s="4"/>
      <c r="AED14" s="4"/>
      <c r="AEE14" s="4"/>
      <c r="AEF14" s="4"/>
      <c r="AEG14" s="4"/>
      <c r="AEH14" s="4"/>
      <c r="AEI14" s="4"/>
      <c r="AEJ14" s="4"/>
      <c r="AEK14" s="4"/>
      <c r="AEL14" s="4"/>
      <c r="AEM14" s="4"/>
      <c r="AEN14" s="4"/>
      <c r="AEO14" s="4"/>
      <c r="AEP14" s="4"/>
      <c r="AEQ14" s="4"/>
      <c r="AER14" s="4"/>
      <c r="AES14" s="4"/>
      <c r="AET14" s="4"/>
      <c r="AEU14" s="4"/>
      <c r="AEV14" s="4"/>
      <c r="AEW14" s="4"/>
      <c r="AEX14" s="4"/>
      <c r="AEY14" s="4"/>
      <c r="AEZ14" s="4"/>
      <c r="AFA14" s="4"/>
      <c r="AFB14" s="4"/>
      <c r="AFC14" s="4"/>
      <c r="AFD14" s="4"/>
      <c r="AFE14" s="4"/>
      <c r="AFF14" s="4"/>
      <c r="AFG14" s="4"/>
      <c r="AFH14" s="4"/>
      <c r="AFI14" s="4"/>
      <c r="AFJ14" s="4"/>
      <c r="AFK14" s="4"/>
      <c r="AFL14" s="4"/>
      <c r="AFM14" s="4"/>
      <c r="AFN14" s="4"/>
      <c r="AFO14" s="4"/>
      <c r="AFP14" s="4"/>
      <c r="AFQ14" s="4"/>
      <c r="AFR14" s="4"/>
      <c r="AFS14" s="4"/>
      <c r="AFT14" s="4"/>
      <c r="AFU14" s="4"/>
      <c r="AFV14" s="4"/>
      <c r="AFW14" s="4"/>
      <c r="AFX14" s="4"/>
      <c r="AFY14" s="4"/>
      <c r="AFZ14" s="4"/>
      <c r="AGA14" s="4"/>
      <c r="AGB14" s="4"/>
      <c r="AGC14" s="4"/>
      <c r="AGD14" s="4"/>
      <c r="AGE14" s="4"/>
      <c r="AGF14" s="4"/>
      <c r="AGG14" s="4"/>
      <c r="AGH14" s="4"/>
      <c r="AGI14" s="4"/>
      <c r="AGJ14" s="4"/>
      <c r="AGK14" s="4"/>
      <c r="AGL14" s="4"/>
      <c r="AGM14" s="4"/>
      <c r="AGN14" s="4"/>
      <c r="AGO14" s="4"/>
      <c r="AGP14" s="4"/>
      <c r="AGQ14" s="4"/>
      <c r="AGR14" s="4"/>
      <c r="AGS14" s="4"/>
      <c r="AGT14" s="4"/>
      <c r="AGU14" s="4"/>
      <c r="AGV14" s="4"/>
      <c r="AGW14" s="4"/>
      <c r="AGX14" s="4"/>
      <c r="AGY14" s="4"/>
      <c r="AGZ14" s="4"/>
      <c r="AHA14" s="4"/>
      <c r="AHB14" s="4"/>
      <c r="AHC14" s="4"/>
      <c r="AHD14" s="4"/>
      <c r="AHE14" s="4"/>
      <c r="AHF14" s="4"/>
      <c r="AHG14" s="4"/>
      <c r="AHH14" s="4"/>
      <c r="AHI14" s="4"/>
      <c r="AHJ14" s="4"/>
      <c r="AHK14" s="4"/>
      <c r="AHL14" s="4"/>
      <c r="AHM14" s="4"/>
      <c r="AHN14" s="4"/>
      <c r="AHO14" s="4"/>
      <c r="AHP14" s="4"/>
      <c r="AHQ14" s="4"/>
      <c r="AHR14" s="4"/>
      <c r="AHS14" s="4"/>
      <c r="AHT14" s="4"/>
      <c r="AHU14" s="4"/>
      <c r="AHV14" s="4"/>
      <c r="AHW14" s="4"/>
      <c r="AHX14" s="4"/>
      <c r="AHY14" s="4"/>
      <c r="AHZ14" s="4"/>
      <c r="AIA14" s="4"/>
      <c r="AIB14" s="4"/>
      <c r="AIC14" s="4"/>
      <c r="AID14" s="4"/>
      <c r="AIE14" s="4"/>
      <c r="AIF14" s="4"/>
      <c r="AIG14" s="4"/>
      <c r="AIH14" s="4"/>
      <c r="AII14" s="4"/>
      <c r="AIJ14" s="4"/>
      <c r="AIK14" s="4"/>
      <c r="AIL14" s="4"/>
      <c r="AIM14" s="4"/>
      <c r="AIN14" s="4"/>
      <c r="AIO14" s="4"/>
      <c r="AIP14" s="4"/>
      <c r="AIQ14" s="4"/>
      <c r="AIR14" s="4"/>
      <c r="AIS14" s="4"/>
      <c r="AIT14" s="4"/>
      <c r="AIU14" s="4"/>
      <c r="AIV14" s="4"/>
      <c r="AIW14" s="4"/>
      <c r="AIX14" s="4"/>
      <c r="AIY14" s="4"/>
      <c r="AIZ14" s="4"/>
      <c r="AJA14" s="4"/>
      <c r="AJB14" s="4"/>
      <c r="AJC14" s="4"/>
      <c r="AJD14" s="4"/>
      <c r="AJE14" s="4"/>
      <c r="AJF14" s="4"/>
      <c r="AJG14" s="4"/>
      <c r="AJH14" s="4"/>
      <c r="AJI14" s="4"/>
      <c r="AJJ14" s="4"/>
      <c r="AJK14" s="4"/>
      <c r="AJL14" s="4"/>
      <c r="AJM14" s="4"/>
      <c r="AJN14" s="4"/>
      <c r="AJO14" s="4"/>
      <c r="AJP14" s="4"/>
      <c r="AJQ14" s="4"/>
      <c r="AJR14" s="4"/>
      <c r="AJS14" s="4"/>
      <c r="AJT14" s="4"/>
      <c r="AJU14" s="4"/>
      <c r="AJV14" s="4"/>
      <c r="AJW14" s="4"/>
      <c r="AJX14" s="4"/>
      <c r="AJY14" s="4"/>
      <c r="AJZ14" s="4"/>
      <c r="AKA14" s="4"/>
      <c r="AKB14" s="4"/>
      <c r="AKC14" s="4"/>
      <c r="AKD14" s="4"/>
      <c r="AKE14" s="4"/>
      <c r="AKF14" s="4"/>
      <c r="AKG14" s="4"/>
      <c r="AKH14" s="4"/>
      <c r="AKI14" s="4"/>
      <c r="AKJ14" s="4"/>
      <c r="AKK14" s="4"/>
      <c r="AKL14" s="4"/>
      <c r="AKM14" s="4"/>
      <c r="AKN14" s="4"/>
      <c r="AKO14" s="4"/>
      <c r="AKP14" s="4"/>
      <c r="AKQ14" s="4"/>
      <c r="AKR14" s="4"/>
      <c r="AKS14" s="4"/>
      <c r="AKT14" s="4"/>
      <c r="AKU14" s="4"/>
      <c r="AKV14" s="4"/>
      <c r="AKW14" s="4"/>
      <c r="AKX14" s="4"/>
      <c r="AKY14" s="4"/>
      <c r="AKZ14" s="4"/>
      <c r="ALA14" s="4"/>
      <c r="ALB14" s="4"/>
      <c r="ALC14" s="4"/>
      <c r="ALD14" s="4"/>
      <c r="ALE14" s="4"/>
      <c r="ALF14" s="4"/>
      <c r="ALG14" s="4"/>
      <c r="ALH14" s="4"/>
      <c r="ALI14" s="4"/>
      <c r="ALJ14" s="4"/>
      <c r="ALK14" s="4"/>
      <c r="ALL14" s="4"/>
      <c r="ALM14" s="4"/>
      <c r="ALN14" s="4"/>
      <c r="ALO14" s="4"/>
      <c r="ALP14" s="4"/>
      <c r="ALQ14" s="4"/>
      <c r="ALR14" s="4"/>
      <c r="ALS14" s="4"/>
      <c r="ALT14" s="4"/>
    </row>
    <row r="15" spans="1:1008" customFormat="1" ht="72" customHeight="1">
      <c r="A15" s="6">
        <f t="shared" si="1"/>
        <v>13</v>
      </c>
      <c r="B15" s="21" t="s">
        <v>11</v>
      </c>
      <c r="C15" s="18" t="s">
        <v>76</v>
      </c>
      <c r="D15" s="6">
        <v>28294656</v>
      </c>
      <c r="E15" s="33" t="s">
        <v>78</v>
      </c>
      <c r="F15" s="18">
        <v>2017</v>
      </c>
      <c r="G15" s="32" t="s">
        <v>49</v>
      </c>
      <c r="H15" s="17" t="s">
        <v>50</v>
      </c>
      <c r="I15" s="18" t="s">
        <v>52</v>
      </c>
      <c r="J15" s="18">
        <v>12</v>
      </c>
      <c r="K15" s="18">
        <v>12</v>
      </c>
      <c r="L15" s="15">
        <f>SUM(J15:K15)</f>
        <v>24</v>
      </c>
      <c r="M15" s="15" t="s">
        <v>65</v>
      </c>
      <c r="N15" s="16"/>
    </row>
    <row r="16" spans="1:1008" ht="72" customHeight="1">
      <c r="A16" s="6">
        <f t="shared" si="1"/>
        <v>14</v>
      </c>
      <c r="B16" s="21" t="s">
        <v>11</v>
      </c>
      <c r="C16" s="18" t="s">
        <v>56</v>
      </c>
      <c r="D16" s="6">
        <v>28045928</v>
      </c>
      <c r="E16" s="31" t="s">
        <v>63</v>
      </c>
      <c r="F16" s="26">
        <v>2017</v>
      </c>
      <c r="G16" s="38" t="s">
        <v>69</v>
      </c>
      <c r="H16" s="17" t="s">
        <v>50</v>
      </c>
      <c r="I16" s="18" t="s">
        <v>52</v>
      </c>
      <c r="J16" s="27">
        <v>13</v>
      </c>
      <c r="K16" s="27">
        <v>23</v>
      </c>
      <c r="L16" s="15">
        <f t="shared" ref="L16:L18" si="2">SUM(J16:K16)</f>
        <v>36</v>
      </c>
      <c r="M16" s="23" t="s">
        <v>65</v>
      </c>
      <c r="N16" s="25"/>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4"/>
      <c r="NH16" s="4"/>
      <c r="NI16" s="4"/>
      <c r="NJ16" s="4"/>
      <c r="NK16" s="4"/>
      <c r="NL16" s="4"/>
      <c r="NM16" s="4"/>
      <c r="NN16" s="4"/>
      <c r="NO16" s="4"/>
      <c r="NP16" s="4"/>
      <c r="NQ16" s="4"/>
      <c r="NR16" s="4"/>
      <c r="NS16" s="4"/>
      <c r="NT16" s="4"/>
      <c r="NU16" s="4"/>
      <c r="NV16" s="4"/>
      <c r="NW16" s="4"/>
      <c r="NX16" s="4"/>
      <c r="NY16" s="4"/>
      <c r="NZ16" s="4"/>
      <c r="OA16" s="4"/>
      <c r="OB16" s="4"/>
      <c r="OC16" s="4"/>
      <c r="OD16" s="4"/>
      <c r="OE16" s="4"/>
      <c r="OF16" s="4"/>
      <c r="OG16" s="4"/>
      <c r="OH16" s="4"/>
      <c r="OI16" s="4"/>
      <c r="OJ16" s="4"/>
      <c r="OK16" s="4"/>
      <c r="OL16" s="4"/>
      <c r="OM16" s="4"/>
      <c r="ON16" s="4"/>
      <c r="OO16" s="4"/>
      <c r="OP16" s="4"/>
      <c r="OQ16" s="4"/>
      <c r="OR16" s="4"/>
      <c r="OS16" s="4"/>
      <c r="OT16" s="4"/>
      <c r="OU16" s="4"/>
      <c r="OV16" s="4"/>
      <c r="OW16" s="4"/>
      <c r="OX16" s="4"/>
      <c r="OY16" s="4"/>
      <c r="OZ16" s="4"/>
      <c r="PA16" s="4"/>
      <c r="PB16" s="4"/>
      <c r="PC16" s="4"/>
      <c r="PD16" s="4"/>
      <c r="PE16" s="4"/>
      <c r="PF16" s="4"/>
      <c r="PG16" s="4"/>
      <c r="PH16" s="4"/>
      <c r="PI16" s="4"/>
      <c r="PJ16" s="4"/>
      <c r="PK16" s="4"/>
      <c r="PL16" s="4"/>
      <c r="PM16" s="4"/>
      <c r="PN16" s="4"/>
      <c r="PO16" s="4"/>
      <c r="PP16" s="4"/>
      <c r="PQ16" s="4"/>
      <c r="PR16" s="4"/>
      <c r="PS16" s="4"/>
      <c r="PT16" s="4"/>
      <c r="PU16" s="4"/>
      <c r="PV16" s="4"/>
      <c r="PW16" s="4"/>
      <c r="PX16" s="4"/>
      <c r="PY16" s="4"/>
      <c r="PZ16" s="4"/>
      <c r="QA16" s="4"/>
      <c r="QB16" s="4"/>
      <c r="QC16" s="4"/>
      <c r="QD16" s="4"/>
      <c r="QE16" s="4"/>
      <c r="QF16" s="4"/>
      <c r="QG16" s="4"/>
      <c r="QH16" s="4"/>
      <c r="QI16" s="4"/>
      <c r="QJ16" s="4"/>
      <c r="QK16" s="4"/>
      <c r="QL16" s="4"/>
      <c r="QM16" s="4"/>
      <c r="QN16" s="4"/>
      <c r="QO16" s="4"/>
      <c r="QP16" s="4"/>
      <c r="QQ16" s="4"/>
      <c r="QR16" s="4"/>
      <c r="QS16" s="4"/>
      <c r="QT16" s="4"/>
      <c r="QU16" s="4"/>
      <c r="QV16" s="4"/>
      <c r="QW16" s="4"/>
      <c r="QX16" s="4"/>
      <c r="QY16" s="4"/>
      <c r="QZ16" s="4"/>
      <c r="RA16" s="4"/>
      <c r="RB16" s="4"/>
      <c r="RC16" s="4"/>
      <c r="RD16" s="4"/>
      <c r="RE16" s="4"/>
      <c r="RF16" s="4"/>
      <c r="RG16" s="4"/>
      <c r="RH16" s="4"/>
      <c r="RI16" s="4"/>
      <c r="RJ16" s="4"/>
      <c r="RK16" s="4"/>
      <c r="RL16" s="4"/>
      <c r="RM16" s="4"/>
      <c r="RN16" s="4"/>
      <c r="RO16" s="4"/>
      <c r="RP16" s="4"/>
      <c r="RQ16" s="4"/>
      <c r="RR16" s="4"/>
      <c r="RS16" s="4"/>
      <c r="RT16" s="4"/>
      <c r="RU16" s="4"/>
      <c r="RV16" s="4"/>
      <c r="RW16" s="4"/>
      <c r="RX16" s="4"/>
      <c r="RY16" s="4"/>
      <c r="RZ16" s="4"/>
      <c r="SA16" s="4"/>
      <c r="SB16" s="4"/>
      <c r="SC16" s="4"/>
      <c r="SD16" s="4"/>
      <c r="SE16" s="4"/>
      <c r="SF16" s="4"/>
      <c r="SG16" s="4"/>
      <c r="SH16" s="4"/>
      <c r="SI16" s="4"/>
      <c r="SJ16" s="4"/>
      <c r="SK16" s="4"/>
      <c r="SL16" s="4"/>
      <c r="SM16" s="4"/>
      <c r="SN16" s="4"/>
      <c r="SO16" s="4"/>
      <c r="SP16" s="4"/>
      <c r="SQ16" s="4"/>
      <c r="SR16" s="4"/>
      <c r="SS16" s="4"/>
      <c r="ST16" s="4"/>
      <c r="SU16" s="4"/>
      <c r="SV16" s="4"/>
      <c r="SW16" s="4"/>
      <c r="SX16" s="4"/>
      <c r="SY16" s="4"/>
      <c r="SZ16" s="4"/>
      <c r="TA16" s="4"/>
      <c r="TB16" s="4"/>
      <c r="TC16" s="4"/>
      <c r="TD16" s="4"/>
      <c r="TE16" s="4"/>
      <c r="TF16" s="4"/>
      <c r="TG16" s="4"/>
      <c r="TH16" s="4"/>
      <c r="TI16" s="4"/>
      <c r="TJ16" s="4"/>
      <c r="TK16" s="4"/>
      <c r="TL16" s="4"/>
      <c r="TM16" s="4"/>
      <c r="TN16" s="4"/>
      <c r="TO16" s="4"/>
      <c r="TP16" s="4"/>
      <c r="TQ16" s="4"/>
      <c r="TR16" s="4"/>
      <c r="TS16" s="4"/>
      <c r="TT16" s="4"/>
      <c r="TU16" s="4"/>
      <c r="TV16" s="4"/>
      <c r="TW16" s="4"/>
      <c r="TX16" s="4"/>
      <c r="TY16" s="4"/>
      <c r="TZ16" s="4"/>
      <c r="UA16" s="4"/>
      <c r="UB16" s="4"/>
      <c r="UC16" s="4"/>
      <c r="UD16" s="4"/>
      <c r="UE16" s="4"/>
      <c r="UF16" s="4"/>
      <c r="UG16" s="4"/>
      <c r="UH16" s="4"/>
      <c r="UI16" s="4"/>
      <c r="UJ16" s="4"/>
      <c r="UK16" s="4"/>
      <c r="UL16" s="4"/>
      <c r="UM16" s="4"/>
      <c r="UN16" s="4"/>
      <c r="UO16" s="4"/>
      <c r="UP16" s="4"/>
      <c r="UQ16" s="4"/>
      <c r="UR16" s="4"/>
      <c r="US16" s="4"/>
      <c r="UT16" s="4"/>
      <c r="UU16" s="4"/>
      <c r="UV16" s="4"/>
      <c r="UW16" s="4"/>
      <c r="UX16" s="4"/>
      <c r="UY16" s="4"/>
      <c r="UZ16" s="4"/>
      <c r="VA16" s="4"/>
      <c r="VB16" s="4"/>
      <c r="VC16" s="4"/>
      <c r="VD16" s="4"/>
      <c r="VE16" s="4"/>
      <c r="VF16" s="4"/>
      <c r="VG16" s="4"/>
      <c r="VH16" s="4"/>
      <c r="VI16" s="4"/>
      <c r="VJ16" s="4"/>
      <c r="VK16" s="4"/>
      <c r="VL16" s="4"/>
      <c r="VM16" s="4"/>
      <c r="VN16" s="4"/>
      <c r="VO16" s="4"/>
      <c r="VP16" s="4"/>
      <c r="VQ16" s="4"/>
      <c r="VR16" s="4"/>
      <c r="VS16" s="4"/>
      <c r="VT16" s="4"/>
      <c r="VU16" s="4"/>
      <c r="VV16" s="4"/>
      <c r="VW16" s="4"/>
      <c r="VX16" s="4"/>
      <c r="VY16" s="4"/>
      <c r="VZ16" s="4"/>
      <c r="WA16" s="4"/>
      <c r="WB16" s="4"/>
      <c r="WC16" s="4"/>
      <c r="WD16" s="4"/>
      <c r="WE16" s="4"/>
      <c r="WF16" s="4"/>
      <c r="WG16" s="4"/>
      <c r="WH16" s="4"/>
      <c r="WI16" s="4"/>
      <c r="WJ16" s="4"/>
      <c r="WK16" s="4"/>
      <c r="WL16" s="4"/>
      <c r="WM16" s="4"/>
      <c r="WN16" s="4"/>
      <c r="WO16" s="4"/>
      <c r="WP16" s="4"/>
      <c r="WQ16" s="4"/>
      <c r="WR16" s="4"/>
      <c r="WS16" s="4"/>
      <c r="WT16" s="4"/>
      <c r="WU16" s="4"/>
      <c r="WV16" s="4"/>
      <c r="WW16" s="4"/>
      <c r="WX16" s="4"/>
      <c r="WY16" s="4"/>
      <c r="WZ16" s="4"/>
      <c r="XA16" s="4"/>
      <c r="XB16" s="4"/>
      <c r="XC16" s="4"/>
      <c r="XD16" s="4"/>
      <c r="XE16" s="4"/>
      <c r="XF16" s="4"/>
      <c r="XG16" s="4"/>
      <c r="XH16" s="4"/>
      <c r="XI16" s="4"/>
      <c r="XJ16" s="4"/>
      <c r="XK16" s="4"/>
      <c r="XL16" s="4"/>
      <c r="XM16" s="4"/>
      <c r="XN16" s="4"/>
      <c r="XO16" s="4"/>
      <c r="XP16" s="4"/>
      <c r="XQ16" s="4"/>
      <c r="XR16" s="4"/>
      <c r="XS16" s="4"/>
      <c r="XT16" s="4"/>
      <c r="XU16" s="4"/>
      <c r="XV16" s="4"/>
      <c r="XW16" s="4"/>
      <c r="XX16" s="4"/>
      <c r="XY16" s="4"/>
      <c r="XZ16" s="4"/>
      <c r="YA16" s="4"/>
      <c r="YB16" s="4"/>
      <c r="YC16" s="4"/>
      <c r="YD16" s="4"/>
      <c r="YE16" s="4"/>
      <c r="YF16" s="4"/>
      <c r="YG16" s="4"/>
      <c r="YH16" s="4"/>
      <c r="YI16" s="4"/>
      <c r="YJ16" s="4"/>
      <c r="YK16" s="4"/>
      <c r="YL16" s="4"/>
      <c r="YM16" s="4"/>
      <c r="YN16" s="4"/>
      <c r="YO16" s="4"/>
      <c r="YP16" s="4"/>
      <c r="YQ16" s="4"/>
      <c r="YR16" s="4"/>
      <c r="YS16" s="4"/>
      <c r="YT16" s="4"/>
      <c r="YU16" s="4"/>
      <c r="YV16" s="4"/>
      <c r="YW16" s="4"/>
      <c r="YX16" s="4"/>
      <c r="YY16" s="4"/>
      <c r="YZ16" s="4"/>
      <c r="ZA16" s="4"/>
      <c r="ZB16" s="4"/>
      <c r="ZC16" s="4"/>
      <c r="ZD16" s="4"/>
      <c r="ZE16" s="4"/>
      <c r="ZF16" s="4"/>
      <c r="ZG16" s="4"/>
      <c r="ZH16" s="4"/>
      <c r="ZI16" s="4"/>
      <c r="ZJ16" s="4"/>
      <c r="ZK16" s="4"/>
      <c r="ZL16" s="4"/>
      <c r="ZM16" s="4"/>
      <c r="ZN16" s="4"/>
      <c r="ZO16" s="4"/>
      <c r="ZP16" s="4"/>
      <c r="ZQ16" s="4"/>
      <c r="ZR16" s="4"/>
      <c r="ZS16" s="4"/>
      <c r="ZT16" s="4"/>
      <c r="ZU16" s="4"/>
      <c r="ZV16" s="4"/>
      <c r="ZW16" s="4"/>
      <c r="ZX16" s="4"/>
      <c r="ZY16" s="4"/>
      <c r="ZZ16" s="4"/>
      <c r="AAA16" s="4"/>
      <c r="AAB16" s="4"/>
      <c r="AAC16" s="4"/>
      <c r="AAD16" s="4"/>
      <c r="AAE16" s="4"/>
      <c r="AAF16" s="4"/>
      <c r="AAG16" s="4"/>
      <c r="AAH16" s="4"/>
      <c r="AAI16" s="4"/>
      <c r="AAJ16" s="4"/>
      <c r="AAK16" s="4"/>
      <c r="AAL16" s="4"/>
      <c r="AAM16" s="4"/>
      <c r="AAN16" s="4"/>
      <c r="AAO16" s="4"/>
      <c r="AAP16" s="4"/>
      <c r="AAQ16" s="4"/>
      <c r="AAR16" s="4"/>
      <c r="AAS16" s="4"/>
      <c r="AAT16" s="4"/>
      <c r="AAU16" s="4"/>
      <c r="AAV16" s="4"/>
      <c r="AAW16" s="4"/>
      <c r="AAX16" s="4"/>
      <c r="AAY16" s="4"/>
      <c r="AAZ16" s="4"/>
      <c r="ABA16" s="4"/>
      <c r="ABB16" s="4"/>
      <c r="ABC16" s="4"/>
      <c r="ABD16" s="4"/>
      <c r="ABE16" s="4"/>
      <c r="ABF16" s="4"/>
      <c r="ABG16" s="4"/>
      <c r="ABH16" s="4"/>
      <c r="ABI16" s="4"/>
      <c r="ABJ16" s="4"/>
      <c r="ABK16" s="4"/>
      <c r="ABL16" s="4"/>
      <c r="ABM16" s="4"/>
      <c r="ABN16" s="4"/>
      <c r="ABO16" s="4"/>
      <c r="ABP16" s="4"/>
      <c r="ABQ16" s="4"/>
      <c r="ABR16" s="4"/>
      <c r="ABS16" s="4"/>
      <c r="ABT16" s="4"/>
      <c r="ABU16" s="4"/>
      <c r="ABV16" s="4"/>
      <c r="ABW16" s="4"/>
      <c r="ABX16" s="4"/>
      <c r="ABY16" s="4"/>
      <c r="ABZ16" s="4"/>
      <c r="ACA16" s="4"/>
      <c r="ACB16" s="4"/>
      <c r="ACC16" s="4"/>
      <c r="ACD16" s="4"/>
      <c r="ACE16" s="4"/>
      <c r="ACF16" s="4"/>
      <c r="ACG16" s="4"/>
      <c r="ACH16" s="4"/>
      <c r="ACI16" s="4"/>
      <c r="ACJ16" s="4"/>
      <c r="ACK16" s="4"/>
      <c r="ACL16" s="4"/>
      <c r="ACM16" s="4"/>
      <c r="ACN16" s="4"/>
      <c r="ACO16" s="4"/>
      <c r="ACP16" s="4"/>
      <c r="ACQ16" s="4"/>
      <c r="ACR16" s="4"/>
      <c r="ACS16" s="4"/>
      <c r="ACT16" s="4"/>
      <c r="ACU16" s="4"/>
      <c r="ACV16" s="4"/>
      <c r="ACW16" s="4"/>
      <c r="ACX16" s="4"/>
      <c r="ACY16" s="4"/>
      <c r="ACZ16" s="4"/>
      <c r="ADA16" s="4"/>
      <c r="ADB16" s="4"/>
      <c r="ADC16" s="4"/>
      <c r="ADD16" s="4"/>
      <c r="ADE16" s="4"/>
      <c r="ADF16" s="4"/>
      <c r="ADG16" s="4"/>
      <c r="ADH16" s="4"/>
      <c r="ADI16" s="4"/>
      <c r="ADJ16" s="4"/>
      <c r="ADK16" s="4"/>
      <c r="ADL16" s="4"/>
      <c r="ADM16" s="4"/>
      <c r="ADN16" s="4"/>
      <c r="ADO16" s="4"/>
      <c r="ADP16" s="4"/>
      <c r="ADQ16" s="4"/>
      <c r="ADR16" s="4"/>
      <c r="ADS16" s="4"/>
      <c r="ADT16" s="4"/>
      <c r="ADU16" s="4"/>
      <c r="ADV16" s="4"/>
      <c r="ADW16" s="4"/>
      <c r="ADX16" s="4"/>
      <c r="ADY16" s="4"/>
      <c r="ADZ16" s="4"/>
      <c r="AEA16" s="4"/>
      <c r="AEB16" s="4"/>
      <c r="AEC16" s="4"/>
      <c r="AED16" s="4"/>
      <c r="AEE16" s="4"/>
      <c r="AEF16" s="4"/>
      <c r="AEG16" s="4"/>
      <c r="AEH16" s="4"/>
      <c r="AEI16" s="4"/>
      <c r="AEJ16" s="4"/>
      <c r="AEK16" s="4"/>
      <c r="AEL16" s="4"/>
      <c r="AEM16" s="4"/>
      <c r="AEN16" s="4"/>
      <c r="AEO16" s="4"/>
      <c r="AEP16" s="4"/>
      <c r="AEQ16" s="4"/>
      <c r="AER16" s="4"/>
      <c r="AES16" s="4"/>
      <c r="AET16" s="4"/>
      <c r="AEU16" s="4"/>
      <c r="AEV16" s="4"/>
      <c r="AEW16" s="4"/>
      <c r="AEX16" s="4"/>
      <c r="AEY16" s="4"/>
      <c r="AEZ16" s="4"/>
      <c r="AFA16" s="4"/>
      <c r="AFB16" s="4"/>
      <c r="AFC16" s="4"/>
      <c r="AFD16" s="4"/>
      <c r="AFE16" s="4"/>
      <c r="AFF16" s="4"/>
      <c r="AFG16" s="4"/>
      <c r="AFH16" s="4"/>
      <c r="AFI16" s="4"/>
      <c r="AFJ16" s="4"/>
      <c r="AFK16" s="4"/>
      <c r="AFL16" s="4"/>
      <c r="AFM16" s="4"/>
      <c r="AFN16" s="4"/>
      <c r="AFO16" s="4"/>
      <c r="AFP16" s="4"/>
      <c r="AFQ16" s="4"/>
      <c r="AFR16" s="4"/>
      <c r="AFS16" s="4"/>
      <c r="AFT16" s="4"/>
      <c r="AFU16" s="4"/>
      <c r="AFV16" s="4"/>
      <c r="AFW16" s="4"/>
      <c r="AFX16" s="4"/>
      <c r="AFY16" s="4"/>
      <c r="AFZ16" s="4"/>
      <c r="AGA16" s="4"/>
      <c r="AGB16" s="4"/>
      <c r="AGC16" s="4"/>
      <c r="AGD16" s="4"/>
      <c r="AGE16" s="4"/>
      <c r="AGF16" s="4"/>
      <c r="AGG16" s="4"/>
      <c r="AGH16" s="4"/>
      <c r="AGI16" s="4"/>
      <c r="AGJ16" s="4"/>
      <c r="AGK16" s="4"/>
      <c r="AGL16" s="4"/>
      <c r="AGM16" s="4"/>
      <c r="AGN16" s="4"/>
      <c r="AGO16" s="4"/>
      <c r="AGP16" s="4"/>
      <c r="AGQ16" s="4"/>
      <c r="AGR16" s="4"/>
      <c r="AGS16" s="4"/>
      <c r="AGT16" s="4"/>
      <c r="AGU16" s="4"/>
      <c r="AGV16" s="4"/>
      <c r="AGW16" s="4"/>
      <c r="AGX16" s="4"/>
      <c r="AGY16" s="4"/>
      <c r="AGZ16" s="4"/>
      <c r="AHA16" s="4"/>
      <c r="AHB16" s="4"/>
      <c r="AHC16" s="4"/>
      <c r="AHD16" s="4"/>
      <c r="AHE16" s="4"/>
      <c r="AHF16" s="4"/>
      <c r="AHG16" s="4"/>
      <c r="AHH16" s="4"/>
      <c r="AHI16" s="4"/>
      <c r="AHJ16" s="4"/>
      <c r="AHK16" s="4"/>
      <c r="AHL16" s="4"/>
      <c r="AHM16" s="4"/>
      <c r="AHN16" s="4"/>
      <c r="AHO16" s="4"/>
      <c r="AHP16" s="4"/>
      <c r="AHQ16" s="4"/>
      <c r="AHR16" s="4"/>
      <c r="AHS16" s="4"/>
      <c r="AHT16" s="4"/>
      <c r="AHU16" s="4"/>
      <c r="AHV16" s="4"/>
      <c r="AHW16" s="4"/>
      <c r="AHX16" s="4"/>
      <c r="AHY16" s="4"/>
      <c r="AHZ16" s="4"/>
      <c r="AIA16" s="4"/>
      <c r="AIB16" s="4"/>
      <c r="AIC16" s="4"/>
      <c r="AID16" s="4"/>
      <c r="AIE16" s="4"/>
      <c r="AIF16" s="4"/>
      <c r="AIG16" s="4"/>
      <c r="AIH16" s="4"/>
      <c r="AII16" s="4"/>
      <c r="AIJ16" s="4"/>
      <c r="AIK16" s="4"/>
      <c r="AIL16" s="4"/>
      <c r="AIM16" s="4"/>
      <c r="AIN16" s="4"/>
      <c r="AIO16" s="4"/>
      <c r="AIP16" s="4"/>
      <c r="AIQ16" s="4"/>
      <c r="AIR16" s="4"/>
      <c r="AIS16" s="4"/>
      <c r="AIT16" s="4"/>
      <c r="AIU16" s="4"/>
      <c r="AIV16" s="4"/>
      <c r="AIW16" s="4"/>
      <c r="AIX16" s="4"/>
      <c r="AIY16" s="4"/>
      <c r="AIZ16" s="4"/>
      <c r="AJA16" s="4"/>
      <c r="AJB16" s="4"/>
      <c r="AJC16" s="4"/>
      <c r="AJD16" s="4"/>
      <c r="AJE16" s="4"/>
      <c r="AJF16" s="4"/>
      <c r="AJG16" s="4"/>
      <c r="AJH16" s="4"/>
      <c r="AJI16" s="4"/>
      <c r="AJJ16" s="4"/>
      <c r="AJK16" s="4"/>
      <c r="AJL16" s="4"/>
      <c r="AJM16" s="4"/>
      <c r="AJN16" s="4"/>
      <c r="AJO16" s="4"/>
      <c r="AJP16" s="4"/>
      <c r="AJQ16" s="4"/>
      <c r="AJR16" s="4"/>
      <c r="AJS16" s="4"/>
      <c r="AJT16" s="4"/>
      <c r="AJU16" s="4"/>
      <c r="AJV16" s="4"/>
      <c r="AJW16" s="4"/>
      <c r="AJX16" s="4"/>
      <c r="AJY16" s="4"/>
      <c r="AJZ16" s="4"/>
      <c r="AKA16" s="4"/>
      <c r="AKB16" s="4"/>
      <c r="AKC16" s="4"/>
      <c r="AKD16" s="4"/>
      <c r="AKE16" s="4"/>
      <c r="AKF16" s="4"/>
      <c r="AKG16" s="4"/>
      <c r="AKH16" s="4"/>
      <c r="AKI16" s="4"/>
      <c r="AKJ16" s="4"/>
      <c r="AKK16" s="4"/>
      <c r="AKL16" s="4"/>
      <c r="AKM16" s="4"/>
      <c r="AKN16" s="4"/>
      <c r="AKO16" s="4"/>
      <c r="AKP16" s="4"/>
      <c r="AKQ16" s="4"/>
      <c r="AKR16" s="4"/>
      <c r="AKS16" s="4"/>
      <c r="AKT16" s="4"/>
      <c r="AKU16" s="4"/>
      <c r="AKV16" s="4"/>
      <c r="AKW16" s="4"/>
      <c r="AKX16" s="4"/>
      <c r="AKY16" s="4"/>
      <c r="AKZ16" s="4"/>
      <c r="ALA16" s="4"/>
      <c r="ALB16" s="4"/>
      <c r="ALC16" s="4"/>
      <c r="ALD16" s="4"/>
      <c r="ALE16" s="4"/>
      <c r="ALF16" s="4"/>
      <c r="ALG16" s="4"/>
      <c r="ALH16" s="4"/>
      <c r="ALI16" s="4"/>
      <c r="ALJ16" s="4"/>
      <c r="ALK16" s="4"/>
      <c r="ALL16" s="4"/>
      <c r="ALM16" s="4"/>
      <c r="ALN16" s="4"/>
      <c r="ALO16" s="4"/>
      <c r="ALP16" s="4"/>
      <c r="ALQ16" s="4"/>
      <c r="ALR16" s="4"/>
      <c r="ALS16" s="4"/>
      <c r="ALT16" s="4"/>
    </row>
    <row r="17" spans="1:1008" ht="72" customHeight="1">
      <c r="A17" s="6">
        <f t="shared" si="1"/>
        <v>15</v>
      </c>
      <c r="B17" s="21" t="s">
        <v>11</v>
      </c>
      <c r="C17" s="18" t="s">
        <v>57</v>
      </c>
      <c r="D17" s="6">
        <v>28933920</v>
      </c>
      <c r="E17" s="31" t="s">
        <v>77</v>
      </c>
      <c r="F17" s="26">
        <v>2017</v>
      </c>
      <c r="G17" s="27" t="s">
        <v>70</v>
      </c>
      <c r="H17" s="17" t="s">
        <v>50</v>
      </c>
      <c r="I17" s="18" t="s">
        <v>52</v>
      </c>
      <c r="J17" s="27">
        <v>38</v>
      </c>
      <c r="K17" s="27">
        <v>16</v>
      </c>
      <c r="L17" s="15">
        <f t="shared" si="2"/>
        <v>54</v>
      </c>
      <c r="M17" s="23" t="s">
        <v>65</v>
      </c>
      <c r="N17" s="25"/>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4"/>
      <c r="KN17" s="4"/>
      <c r="KO17" s="4"/>
      <c r="KP17" s="4"/>
      <c r="KQ17" s="4"/>
      <c r="KR17" s="4"/>
      <c r="KS17" s="4"/>
      <c r="KT17" s="4"/>
      <c r="KU17" s="4"/>
      <c r="KV17" s="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4"/>
      <c r="MU17" s="4"/>
      <c r="MV17" s="4"/>
      <c r="MW17" s="4"/>
      <c r="MX17" s="4"/>
      <c r="MY17" s="4"/>
      <c r="MZ17" s="4"/>
      <c r="NA17" s="4"/>
      <c r="NB17" s="4"/>
      <c r="NC17" s="4"/>
      <c r="ND17" s="4"/>
      <c r="NE17" s="4"/>
      <c r="NF17" s="4"/>
      <c r="NG17" s="4"/>
      <c r="NH17" s="4"/>
      <c r="NI17" s="4"/>
      <c r="NJ17" s="4"/>
      <c r="NK17" s="4"/>
      <c r="NL17" s="4"/>
      <c r="NM17" s="4"/>
      <c r="NN17" s="4"/>
      <c r="NO17" s="4"/>
      <c r="NP17" s="4"/>
      <c r="NQ17" s="4"/>
      <c r="NR17" s="4"/>
      <c r="NS17" s="4"/>
      <c r="NT17" s="4"/>
      <c r="NU17" s="4"/>
      <c r="NV17" s="4"/>
      <c r="NW17" s="4"/>
      <c r="NX17" s="4"/>
      <c r="NY17" s="4"/>
      <c r="NZ17" s="4"/>
      <c r="OA17" s="4"/>
      <c r="OB17" s="4"/>
      <c r="OC17" s="4"/>
      <c r="OD17" s="4"/>
      <c r="OE17" s="4"/>
      <c r="OF17" s="4"/>
      <c r="OG17" s="4"/>
      <c r="OH17" s="4"/>
      <c r="OI17" s="4"/>
      <c r="OJ17" s="4"/>
      <c r="OK17" s="4"/>
      <c r="OL17" s="4"/>
      <c r="OM17" s="4"/>
      <c r="ON17" s="4"/>
      <c r="OO17" s="4"/>
      <c r="OP17" s="4"/>
      <c r="OQ17" s="4"/>
      <c r="OR17" s="4"/>
      <c r="OS17" s="4"/>
      <c r="OT17" s="4"/>
      <c r="OU17" s="4"/>
      <c r="OV17" s="4"/>
      <c r="OW17" s="4"/>
      <c r="OX17" s="4"/>
      <c r="OY17" s="4"/>
      <c r="OZ17" s="4"/>
      <c r="PA17" s="4"/>
      <c r="PB17" s="4"/>
      <c r="PC17" s="4"/>
      <c r="PD17" s="4"/>
      <c r="PE17" s="4"/>
      <c r="PF17" s="4"/>
      <c r="PG17" s="4"/>
      <c r="PH17" s="4"/>
      <c r="PI17" s="4"/>
      <c r="PJ17" s="4"/>
      <c r="PK17" s="4"/>
      <c r="PL17" s="4"/>
      <c r="PM17" s="4"/>
      <c r="PN17" s="4"/>
      <c r="PO17" s="4"/>
      <c r="PP17" s="4"/>
      <c r="PQ17" s="4"/>
      <c r="PR17" s="4"/>
      <c r="PS17" s="4"/>
      <c r="PT17" s="4"/>
      <c r="PU17" s="4"/>
      <c r="PV17" s="4"/>
      <c r="PW17" s="4"/>
      <c r="PX17" s="4"/>
      <c r="PY17" s="4"/>
      <c r="PZ17" s="4"/>
      <c r="QA17" s="4"/>
      <c r="QB17" s="4"/>
      <c r="QC17" s="4"/>
      <c r="QD17" s="4"/>
      <c r="QE17" s="4"/>
      <c r="QF17" s="4"/>
      <c r="QG17" s="4"/>
      <c r="QH17" s="4"/>
      <c r="QI17" s="4"/>
      <c r="QJ17" s="4"/>
      <c r="QK17" s="4"/>
      <c r="QL17" s="4"/>
      <c r="QM17" s="4"/>
      <c r="QN17" s="4"/>
      <c r="QO17" s="4"/>
      <c r="QP17" s="4"/>
      <c r="QQ17" s="4"/>
      <c r="QR17" s="4"/>
      <c r="QS17" s="4"/>
      <c r="QT17" s="4"/>
      <c r="QU17" s="4"/>
      <c r="QV17" s="4"/>
      <c r="QW17" s="4"/>
      <c r="QX17" s="4"/>
      <c r="QY17" s="4"/>
      <c r="QZ17" s="4"/>
      <c r="RA17" s="4"/>
      <c r="RB17" s="4"/>
      <c r="RC17" s="4"/>
      <c r="RD17" s="4"/>
      <c r="RE17" s="4"/>
      <c r="RF17" s="4"/>
      <c r="RG17" s="4"/>
      <c r="RH17" s="4"/>
      <c r="RI17" s="4"/>
      <c r="RJ17" s="4"/>
      <c r="RK17" s="4"/>
      <c r="RL17" s="4"/>
      <c r="RM17" s="4"/>
      <c r="RN17" s="4"/>
      <c r="RO17" s="4"/>
      <c r="RP17" s="4"/>
      <c r="RQ17" s="4"/>
      <c r="RR17" s="4"/>
      <c r="RS17" s="4"/>
      <c r="RT17" s="4"/>
      <c r="RU17" s="4"/>
      <c r="RV17" s="4"/>
      <c r="RW17" s="4"/>
      <c r="RX17" s="4"/>
      <c r="RY17" s="4"/>
      <c r="RZ17" s="4"/>
      <c r="SA17" s="4"/>
      <c r="SB17" s="4"/>
      <c r="SC17" s="4"/>
      <c r="SD17" s="4"/>
      <c r="SE17" s="4"/>
      <c r="SF17" s="4"/>
      <c r="SG17" s="4"/>
      <c r="SH17" s="4"/>
      <c r="SI17" s="4"/>
      <c r="SJ17" s="4"/>
      <c r="SK17" s="4"/>
      <c r="SL17" s="4"/>
      <c r="SM17" s="4"/>
      <c r="SN17" s="4"/>
      <c r="SO17" s="4"/>
      <c r="SP17" s="4"/>
      <c r="SQ17" s="4"/>
      <c r="SR17" s="4"/>
      <c r="SS17" s="4"/>
      <c r="ST17" s="4"/>
      <c r="SU17" s="4"/>
      <c r="SV17" s="4"/>
      <c r="SW17" s="4"/>
      <c r="SX17" s="4"/>
      <c r="SY17" s="4"/>
      <c r="SZ17" s="4"/>
      <c r="TA17" s="4"/>
      <c r="TB17" s="4"/>
      <c r="TC17" s="4"/>
      <c r="TD17" s="4"/>
      <c r="TE17" s="4"/>
      <c r="TF17" s="4"/>
      <c r="TG17" s="4"/>
      <c r="TH17" s="4"/>
      <c r="TI17" s="4"/>
      <c r="TJ17" s="4"/>
      <c r="TK17" s="4"/>
      <c r="TL17" s="4"/>
      <c r="TM17" s="4"/>
      <c r="TN17" s="4"/>
      <c r="TO17" s="4"/>
      <c r="TP17" s="4"/>
      <c r="TQ17" s="4"/>
      <c r="TR17" s="4"/>
      <c r="TS17" s="4"/>
      <c r="TT17" s="4"/>
      <c r="TU17" s="4"/>
      <c r="TV17" s="4"/>
      <c r="TW17" s="4"/>
      <c r="TX17" s="4"/>
      <c r="TY17" s="4"/>
      <c r="TZ17" s="4"/>
      <c r="UA17" s="4"/>
      <c r="UB17" s="4"/>
      <c r="UC17" s="4"/>
      <c r="UD17" s="4"/>
      <c r="UE17" s="4"/>
      <c r="UF17" s="4"/>
      <c r="UG17" s="4"/>
      <c r="UH17" s="4"/>
      <c r="UI17" s="4"/>
      <c r="UJ17" s="4"/>
      <c r="UK17" s="4"/>
      <c r="UL17" s="4"/>
      <c r="UM17" s="4"/>
      <c r="UN17" s="4"/>
      <c r="UO17" s="4"/>
      <c r="UP17" s="4"/>
      <c r="UQ17" s="4"/>
      <c r="UR17" s="4"/>
      <c r="US17" s="4"/>
      <c r="UT17" s="4"/>
      <c r="UU17" s="4"/>
      <c r="UV17" s="4"/>
      <c r="UW17" s="4"/>
      <c r="UX17" s="4"/>
      <c r="UY17" s="4"/>
      <c r="UZ17" s="4"/>
      <c r="VA17" s="4"/>
      <c r="VB17" s="4"/>
      <c r="VC17" s="4"/>
      <c r="VD17" s="4"/>
      <c r="VE17" s="4"/>
      <c r="VF17" s="4"/>
      <c r="VG17" s="4"/>
      <c r="VH17" s="4"/>
      <c r="VI17" s="4"/>
      <c r="VJ17" s="4"/>
      <c r="VK17" s="4"/>
      <c r="VL17" s="4"/>
      <c r="VM17" s="4"/>
      <c r="VN17" s="4"/>
      <c r="VO17" s="4"/>
      <c r="VP17" s="4"/>
      <c r="VQ17" s="4"/>
      <c r="VR17" s="4"/>
      <c r="VS17" s="4"/>
      <c r="VT17" s="4"/>
      <c r="VU17" s="4"/>
      <c r="VV17" s="4"/>
      <c r="VW17" s="4"/>
      <c r="VX17" s="4"/>
      <c r="VY17" s="4"/>
      <c r="VZ17" s="4"/>
      <c r="WA17" s="4"/>
      <c r="WB17" s="4"/>
      <c r="WC17" s="4"/>
      <c r="WD17" s="4"/>
      <c r="WE17" s="4"/>
      <c r="WF17" s="4"/>
      <c r="WG17" s="4"/>
      <c r="WH17" s="4"/>
      <c r="WI17" s="4"/>
      <c r="WJ17" s="4"/>
      <c r="WK17" s="4"/>
      <c r="WL17" s="4"/>
      <c r="WM17" s="4"/>
      <c r="WN17" s="4"/>
      <c r="WO17" s="4"/>
      <c r="WP17" s="4"/>
      <c r="WQ17" s="4"/>
      <c r="WR17" s="4"/>
      <c r="WS17" s="4"/>
      <c r="WT17" s="4"/>
      <c r="WU17" s="4"/>
      <c r="WV17" s="4"/>
      <c r="WW17" s="4"/>
      <c r="WX17" s="4"/>
      <c r="WY17" s="4"/>
      <c r="WZ17" s="4"/>
      <c r="XA17" s="4"/>
      <c r="XB17" s="4"/>
      <c r="XC17" s="4"/>
      <c r="XD17" s="4"/>
      <c r="XE17" s="4"/>
      <c r="XF17" s="4"/>
      <c r="XG17" s="4"/>
      <c r="XH17" s="4"/>
      <c r="XI17" s="4"/>
      <c r="XJ17" s="4"/>
      <c r="XK17" s="4"/>
      <c r="XL17" s="4"/>
      <c r="XM17" s="4"/>
      <c r="XN17" s="4"/>
      <c r="XO17" s="4"/>
      <c r="XP17" s="4"/>
      <c r="XQ17" s="4"/>
      <c r="XR17" s="4"/>
      <c r="XS17" s="4"/>
      <c r="XT17" s="4"/>
      <c r="XU17" s="4"/>
      <c r="XV17" s="4"/>
      <c r="XW17" s="4"/>
      <c r="XX17" s="4"/>
      <c r="XY17" s="4"/>
      <c r="XZ17" s="4"/>
      <c r="YA17" s="4"/>
      <c r="YB17" s="4"/>
      <c r="YC17" s="4"/>
      <c r="YD17" s="4"/>
      <c r="YE17" s="4"/>
      <c r="YF17" s="4"/>
      <c r="YG17" s="4"/>
      <c r="YH17" s="4"/>
      <c r="YI17" s="4"/>
      <c r="YJ17" s="4"/>
      <c r="YK17" s="4"/>
      <c r="YL17" s="4"/>
      <c r="YM17" s="4"/>
      <c r="YN17" s="4"/>
      <c r="YO17" s="4"/>
      <c r="YP17" s="4"/>
      <c r="YQ17" s="4"/>
      <c r="YR17" s="4"/>
      <c r="YS17" s="4"/>
      <c r="YT17" s="4"/>
      <c r="YU17" s="4"/>
      <c r="YV17" s="4"/>
      <c r="YW17" s="4"/>
      <c r="YX17" s="4"/>
      <c r="YY17" s="4"/>
      <c r="YZ17" s="4"/>
      <c r="ZA17" s="4"/>
      <c r="ZB17" s="4"/>
      <c r="ZC17" s="4"/>
      <c r="ZD17" s="4"/>
      <c r="ZE17" s="4"/>
      <c r="ZF17" s="4"/>
      <c r="ZG17" s="4"/>
      <c r="ZH17" s="4"/>
      <c r="ZI17" s="4"/>
      <c r="ZJ17" s="4"/>
      <c r="ZK17" s="4"/>
      <c r="ZL17" s="4"/>
      <c r="ZM17" s="4"/>
      <c r="ZN17" s="4"/>
      <c r="ZO17" s="4"/>
      <c r="ZP17" s="4"/>
      <c r="ZQ17" s="4"/>
      <c r="ZR17" s="4"/>
      <c r="ZS17" s="4"/>
      <c r="ZT17" s="4"/>
      <c r="ZU17" s="4"/>
      <c r="ZV17" s="4"/>
      <c r="ZW17" s="4"/>
      <c r="ZX17" s="4"/>
      <c r="ZY17" s="4"/>
      <c r="ZZ17" s="4"/>
      <c r="AAA17" s="4"/>
      <c r="AAB17" s="4"/>
      <c r="AAC17" s="4"/>
      <c r="AAD17" s="4"/>
      <c r="AAE17" s="4"/>
      <c r="AAF17" s="4"/>
      <c r="AAG17" s="4"/>
      <c r="AAH17" s="4"/>
      <c r="AAI17" s="4"/>
      <c r="AAJ17" s="4"/>
      <c r="AAK17" s="4"/>
      <c r="AAL17" s="4"/>
      <c r="AAM17" s="4"/>
      <c r="AAN17" s="4"/>
      <c r="AAO17" s="4"/>
      <c r="AAP17" s="4"/>
      <c r="AAQ17" s="4"/>
      <c r="AAR17" s="4"/>
      <c r="AAS17" s="4"/>
      <c r="AAT17" s="4"/>
      <c r="AAU17" s="4"/>
      <c r="AAV17" s="4"/>
      <c r="AAW17" s="4"/>
      <c r="AAX17" s="4"/>
      <c r="AAY17" s="4"/>
      <c r="AAZ17" s="4"/>
      <c r="ABA17" s="4"/>
      <c r="ABB17" s="4"/>
      <c r="ABC17" s="4"/>
      <c r="ABD17" s="4"/>
      <c r="ABE17" s="4"/>
      <c r="ABF17" s="4"/>
      <c r="ABG17" s="4"/>
      <c r="ABH17" s="4"/>
      <c r="ABI17" s="4"/>
      <c r="ABJ17" s="4"/>
      <c r="ABK17" s="4"/>
      <c r="ABL17" s="4"/>
      <c r="ABM17" s="4"/>
      <c r="ABN17" s="4"/>
      <c r="ABO17" s="4"/>
      <c r="ABP17" s="4"/>
      <c r="ABQ17" s="4"/>
      <c r="ABR17" s="4"/>
      <c r="ABS17" s="4"/>
      <c r="ABT17" s="4"/>
      <c r="ABU17" s="4"/>
      <c r="ABV17" s="4"/>
      <c r="ABW17" s="4"/>
      <c r="ABX17" s="4"/>
      <c r="ABY17" s="4"/>
      <c r="ABZ17" s="4"/>
      <c r="ACA17" s="4"/>
      <c r="ACB17" s="4"/>
      <c r="ACC17" s="4"/>
      <c r="ACD17" s="4"/>
      <c r="ACE17" s="4"/>
      <c r="ACF17" s="4"/>
      <c r="ACG17" s="4"/>
      <c r="ACH17" s="4"/>
      <c r="ACI17" s="4"/>
      <c r="ACJ17" s="4"/>
      <c r="ACK17" s="4"/>
      <c r="ACL17" s="4"/>
      <c r="ACM17" s="4"/>
      <c r="ACN17" s="4"/>
      <c r="ACO17" s="4"/>
      <c r="ACP17" s="4"/>
      <c r="ACQ17" s="4"/>
      <c r="ACR17" s="4"/>
      <c r="ACS17" s="4"/>
      <c r="ACT17" s="4"/>
      <c r="ACU17" s="4"/>
      <c r="ACV17" s="4"/>
      <c r="ACW17" s="4"/>
      <c r="ACX17" s="4"/>
      <c r="ACY17" s="4"/>
      <c r="ACZ17" s="4"/>
      <c r="ADA17" s="4"/>
      <c r="ADB17" s="4"/>
      <c r="ADC17" s="4"/>
      <c r="ADD17" s="4"/>
      <c r="ADE17" s="4"/>
      <c r="ADF17" s="4"/>
      <c r="ADG17" s="4"/>
      <c r="ADH17" s="4"/>
      <c r="ADI17" s="4"/>
      <c r="ADJ17" s="4"/>
      <c r="ADK17" s="4"/>
      <c r="ADL17" s="4"/>
      <c r="ADM17" s="4"/>
      <c r="ADN17" s="4"/>
      <c r="ADO17" s="4"/>
      <c r="ADP17" s="4"/>
      <c r="ADQ17" s="4"/>
      <c r="ADR17" s="4"/>
      <c r="ADS17" s="4"/>
      <c r="ADT17" s="4"/>
      <c r="ADU17" s="4"/>
      <c r="ADV17" s="4"/>
      <c r="ADW17" s="4"/>
      <c r="ADX17" s="4"/>
      <c r="ADY17" s="4"/>
      <c r="ADZ17" s="4"/>
      <c r="AEA17" s="4"/>
      <c r="AEB17" s="4"/>
      <c r="AEC17" s="4"/>
      <c r="AED17" s="4"/>
      <c r="AEE17" s="4"/>
      <c r="AEF17" s="4"/>
      <c r="AEG17" s="4"/>
      <c r="AEH17" s="4"/>
      <c r="AEI17" s="4"/>
      <c r="AEJ17" s="4"/>
      <c r="AEK17" s="4"/>
      <c r="AEL17" s="4"/>
      <c r="AEM17" s="4"/>
      <c r="AEN17" s="4"/>
      <c r="AEO17" s="4"/>
      <c r="AEP17" s="4"/>
      <c r="AEQ17" s="4"/>
      <c r="AER17" s="4"/>
      <c r="AES17" s="4"/>
      <c r="AET17" s="4"/>
      <c r="AEU17" s="4"/>
      <c r="AEV17" s="4"/>
      <c r="AEW17" s="4"/>
      <c r="AEX17" s="4"/>
      <c r="AEY17" s="4"/>
      <c r="AEZ17" s="4"/>
      <c r="AFA17" s="4"/>
      <c r="AFB17" s="4"/>
      <c r="AFC17" s="4"/>
      <c r="AFD17" s="4"/>
      <c r="AFE17" s="4"/>
      <c r="AFF17" s="4"/>
      <c r="AFG17" s="4"/>
      <c r="AFH17" s="4"/>
      <c r="AFI17" s="4"/>
      <c r="AFJ17" s="4"/>
      <c r="AFK17" s="4"/>
      <c r="AFL17" s="4"/>
      <c r="AFM17" s="4"/>
      <c r="AFN17" s="4"/>
      <c r="AFO17" s="4"/>
      <c r="AFP17" s="4"/>
      <c r="AFQ17" s="4"/>
      <c r="AFR17" s="4"/>
      <c r="AFS17" s="4"/>
      <c r="AFT17" s="4"/>
      <c r="AFU17" s="4"/>
      <c r="AFV17" s="4"/>
      <c r="AFW17" s="4"/>
      <c r="AFX17" s="4"/>
      <c r="AFY17" s="4"/>
      <c r="AFZ17" s="4"/>
      <c r="AGA17" s="4"/>
      <c r="AGB17" s="4"/>
      <c r="AGC17" s="4"/>
      <c r="AGD17" s="4"/>
      <c r="AGE17" s="4"/>
      <c r="AGF17" s="4"/>
      <c r="AGG17" s="4"/>
      <c r="AGH17" s="4"/>
      <c r="AGI17" s="4"/>
      <c r="AGJ17" s="4"/>
      <c r="AGK17" s="4"/>
      <c r="AGL17" s="4"/>
      <c r="AGM17" s="4"/>
      <c r="AGN17" s="4"/>
      <c r="AGO17" s="4"/>
      <c r="AGP17" s="4"/>
      <c r="AGQ17" s="4"/>
      <c r="AGR17" s="4"/>
      <c r="AGS17" s="4"/>
      <c r="AGT17" s="4"/>
      <c r="AGU17" s="4"/>
      <c r="AGV17" s="4"/>
      <c r="AGW17" s="4"/>
      <c r="AGX17" s="4"/>
      <c r="AGY17" s="4"/>
      <c r="AGZ17" s="4"/>
      <c r="AHA17" s="4"/>
      <c r="AHB17" s="4"/>
      <c r="AHC17" s="4"/>
      <c r="AHD17" s="4"/>
      <c r="AHE17" s="4"/>
      <c r="AHF17" s="4"/>
      <c r="AHG17" s="4"/>
      <c r="AHH17" s="4"/>
      <c r="AHI17" s="4"/>
      <c r="AHJ17" s="4"/>
      <c r="AHK17" s="4"/>
      <c r="AHL17" s="4"/>
      <c r="AHM17" s="4"/>
      <c r="AHN17" s="4"/>
      <c r="AHO17" s="4"/>
      <c r="AHP17" s="4"/>
      <c r="AHQ17" s="4"/>
      <c r="AHR17" s="4"/>
      <c r="AHS17" s="4"/>
      <c r="AHT17" s="4"/>
      <c r="AHU17" s="4"/>
      <c r="AHV17" s="4"/>
      <c r="AHW17" s="4"/>
      <c r="AHX17" s="4"/>
      <c r="AHY17" s="4"/>
      <c r="AHZ17" s="4"/>
      <c r="AIA17" s="4"/>
      <c r="AIB17" s="4"/>
      <c r="AIC17" s="4"/>
      <c r="AID17" s="4"/>
      <c r="AIE17" s="4"/>
      <c r="AIF17" s="4"/>
      <c r="AIG17" s="4"/>
      <c r="AIH17" s="4"/>
      <c r="AII17" s="4"/>
      <c r="AIJ17" s="4"/>
      <c r="AIK17" s="4"/>
      <c r="AIL17" s="4"/>
      <c r="AIM17" s="4"/>
      <c r="AIN17" s="4"/>
      <c r="AIO17" s="4"/>
      <c r="AIP17" s="4"/>
      <c r="AIQ17" s="4"/>
      <c r="AIR17" s="4"/>
      <c r="AIS17" s="4"/>
      <c r="AIT17" s="4"/>
      <c r="AIU17" s="4"/>
      <c r="AIV17" s="4"/>
      <c r="AIW17" s="4"/>
      <c r="AIX17" s="4"/>
      <c r="AIY17" s="4"/>
      <c r="AIZ17" s="4"/>
      <c r="AJA17" s="4"/>
      <c r="AJB17" s="4"/>
      <c r="AJC17" s="4"/>
      <c r="AJD17" s="4"/>
      <c r="AJE17" s="4"/>
      <c r="AJF17" s="4"/>
      <c r="AJG17" s="4"/>
      <c r="AJH17" s="4"/>
      <c r="AJI17" s="4"/>
      <c r="AJJ17" s="4"/>
      <c r="AJK17" s="4"/>
      <c r="AJL17" s="4"/>
      <c r="AJM17" s="4"/>
      <c r="AJN17" s="4"/>
      <c r="AJO17" s="4"/>
      <c r="AJP17" s="4"/>
      <c r="AJQ17" s="4"/>
      <c r="AJR17" s="4"/>
      <c r="AJS17" s="4"/>
      <c r="AJT17" s="4"/>
      <c r="AJU17" s="4"/>
      <c r="AJV17" s="4"/>
      <c r="AJW17" s="4"/>
      <c r="AJX17" s="4"/>
      <c r="AJY17" s="4"/>
      <c r="AJZ17" s="4"/>
      <c r="AKA17" s="4"/>
      <c r="AKB17" s="4"/>
      <c r="AKC17" s="4"/>
      <c r="AKD17" s="4"/>
      <c r="AKE17" s="4"/>
      <c r="AKF17" s="4"/>
      <c r="AKG17" s="4"/>
      <c r="AKH17" s="4"/>
      <c r="AKI17" s="4"/>
      <c r="AKJ17" s="4"/>
      <c r="AKK17" s="4"/>
      <c r="AKL17" s="4"/>
      <c r="AKM17" s="4"/>
      <c r="AKN17" s="4"/>
      <c r="AKO17" s="4"/>
      <c r="AKP17" s="4"/>
      <c r="AKQ17" s="4"/>
      <c r="AKR17" s="4"/>
      <c r="AKS17" s="4"/>
      <c r="AKT17" s="4"/>
      <c r="AKU17" s="4"/>
      <c r="AKV17" s="4"/>
      <c r="AKW17" s="4"/>
      <c r="AKX17" s="4"/>
      <c r="AKY17" s="4"/>
      <c r="AKZ17" s="4"/>
      <c r="ALA17" s="4"/>
      <c r="ALB17" s="4"/>
      <c r="ALC17" s="4"/>
      <c r="ALD17" s="4"/>
      <c r="ALE17" s="4"/>
      <c r="ALF17" s="4"/>
      <c r="ALG17" s="4"/>
      <c r="ALH17" s="4"/>
      <c r="ALI17" s="4"/>
      <c r="ALJ17" s="4"/>
      <c r="ALK17" s="4"/>
      <c r="ALL17" s="4"/>
      <c r="ALM17" s="4"/>
      <c r="ALN17" s="4"/>
      <c r="ALO17" s="4"/>
      <c r="ALP17" s="4"/>
      <c r="ALQ17" s="4"/>
      <c r="ALR17" s="4"/>
      <c r="ALS17" s="4"/>
      <c r="ALT17" s="4"/>
    </row>
    <row r="18" spans="1:1008" ht="72" customHeight="1">
      <c r="A18" s="6">
        <f t="shared" si="1"/>
        <v>16</v>
      </c>
      <c r="B18" s="21" t="s">
        <v>11</v>
      </c>
      <c r="C18" s="18" t="s">
        <v>58</v>
      </c>
      <c r="D18" s="6">
        <v>27942592</v>
      </c>
      <c r="E18" s="31" t="s">
        <v>64</v>
      </c>
      <c r="F18" s="18">
        <v>2016</v>
      </c>
      <c r="G18" s="35" t="s">
        <v>16</v>
      </c>
      <c r="H18" s="19" t="s">
        <v>50</v>
      </c>
      <c r="I18" s="18" t="s">
        <v>52</v>
      </c>
      <c r="J18" s="27">
        <v>56</v>
      </c>
      <c r="K18" s="27">
        <v>28</v>
      </c>
      <c r="L18" s="15">
        <f t="shared" si="2"/>
        <v>84</v>
      </c>
      <c r="M18" s="15" t="s">
        <v>65</v>
      </c>
      <c r="N18" s="16"/>
    </row>
    <row r="19" spans="1:1008" ht="72" customHeight="1">
      <c r="A19" s="5">
        <f t="shared" si="1"/>
        <v>17</v>
      </c>
      <c r="B19" s="18" t="s">
        <v>11</v>
      </c>
      <c r="C19" s="18" t="s">
        <v>43</v>
      </c>
      <c r="D19" s="5">
        <v>24495433</v>
      </c>
      <c r="E19" s="28" t="s">
        <v>45</v>
      </c>
      <c r="F19" s="18">
        <v>2014</v>
      </c>
      <c r="G19" s="35" t="s">
        <v>16</v>
      </c>
      <c r="H19" s="17" t="s">
        <v>42</v>
      </c>
      <c r="I19" s="18" t="s">
        <v>52</v>
      </c>
      <c r="J19" s="18">
        <v>10</v>
      </c>
      <c r="K19" s="18">
        <v>10</v>
      </c>
      <c r="L19" s="18">
        <f>SUM(J19:K19)</f>
        <v>20</v>
      </c>
      <c r="M19" s="15" t="s">
        <v>59</v>
      </c>
      <c r="N19" s="25" t="s">
        <v>74</v>
      </c>
    </row>
    <row r="20" spans="1:1008" ht="72" customHeight="1">
      <c r="A20" s="5">
        <f t="shared" si="1"/>
        <v>18</v>
      </c>
      <c r="B20" s="18" t="s">
        <v>11</v>
      </c>
      <c r="C20" s="18" t="s">
        <v>43</v>
      </c>
      <c r="D20" s="5">
        <v>15696077</v>
      </c>
      <c r="E20" s="28" t="s">
        <v>44</v>
      </c>
      <c r="F20" s="18">
        <v>2005</v>
      </c>
      <c r="G20" s="39" t="s">
        <v>26</v>
      </c>
      <c r="H20" s="17" t="s">
        <v>38</v>
      </c>
      <c r="I20" s="18" t="s">
        <v>52</v>
      </c>
      <c r="J20" s="18">
        <v>20</v>
      </c>
      <c r="K20" s="18">
        <v>10</v>
      </c>
      <c r="L20" s="18">
        <f>SUM(J20:K20)</f>
        <v>30</v>
      </c>
      <c r="M20" s="15" t="s">
        <v>59</v>
      </c>
      <c r="N20" s="25" t="s">
        <v>74</v>
      </c>
    </row>
  </sheetData>
  <sortState ref="A2:U15">
    <sortCondition ref="H2:H15"/>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Samir Kelada</dc:creator>
  <cp:lastModifiedBy>Samir Kelada</cp:lastModifiedBy>
  <dcterms:created xsi:type="dcterms:W3CDTF">2014-04-25T19:50:11Z</dcterms:created>
  <dcterms:modified xsi:type="dcterms:W3CDTF">2018-02-04T21:58:03Z</dcterms:modified>
</cp:coreProperties>
</file>