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560" yWindow="2540" windowWidth="32540" windowHeight="22040" tabRatio="500"/>
  </bookViews>
  <sheets>
    <sheet name="Sheet1" sheetId="4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4" l="1"/>
</calcChain>
</file>

<file path=xl/sharedStrings.xml><?xml version="1.0" encoding="utf-8"?>
<sst xmlns="http://schemas.openxmlformats.org/spreadsheetml/2006/main" count="118" uniqueCount="70">
  <si>
    <t>CCBL1</t>
  </si>
  <si>
    <t>up</t>
  </si>
  <si>
    <t>down</t>
  </si>
  <si>
    <t>HLA-DPA1</t>
  </si>
  <si>
    <t>HLA-DRA</t>
  </si>
  <si>
    <t>IL13</t>
  </si>
  <si>
    <t>IL18R1</t>
  </si>
  <si>
    <t>IL1RL1</t>
  </si>
  <si>
    <t>JAK2</t>
  </si>
  <si>
    <t>LAYN</t>
  </si>
  <si>
    <t>MANBA</t>
  </si>
  <si>
    <t>HLA-DOA</t>
  </si>
  <si>
    <t>STX18</t>
  </si>
  <si>
    <t>ALOX15</t>
  </si>
  <si>
    <t>LRRC8A</t>
  </si>
  <si>
    <t>BRD2 - HLA-DOA</t>
  </si>
  <si>
    <t>HLA-DRA - HLA-DRB9</t>
  </si>
  <si>
    <t>HLA-DPA1, HLA-DPB1</t>
  </si>
  <si>
    <t>LAYN - SIK2</t>
  </si>
  <si>
    <t>JAK2, INSL6</t>
  </si>
  <si>
    <t>LOC101928279</t>
  </si>
  <si>
    <t>LOC105371498</t>
  </si>
  <si>
    <t>STX18, MSX1</t>
  </si>
  <si>
    <t>LAYN, SIK2</t>
  </si>
  <si>
    <t>C9orf114, LRRC8A</t>
  </si>
  <si>
    <t>SMTNL2, ALOX15</t>
  </si>
  <si>
    <t>Reported Gene(s)</t>
  </si>
  <si>
    <t>Mapped Gene(s)</t>
  </si>
  <si>
    <t>Odds Ratio</t>
  </si>
  <si>
    <t>GWAS Catolog Information</t>
  </si>
  <si>
    <t>PMID</t>
  </si>
  <si>
    <t>p-value</t>
  </si>
  <si>
    <t>Direction</t>
  </si>
  <si>
    <t>q-value</t>
  </si>
  <si>
    <t>Hedges g</t>
  </si>
  <si>
    <t>ADAMTS9</t>
  </si>
  <si>
    <t>JMJD1C</t>
  </si>
  <si>
    <t>*based on data from the GWAS Catalog (https://www.ebi.ac.uk/gwas/, as of Jan 31, 2018) with p-value threshold of 10E-7</t>
  </si>
  <si>
    <t>CHI3L1</t>
  </si>
  <si>
    <t>YKL-40 levels</t>
  </si>
  <si>
    <t>Asthma</t>
  </si>
  <si>
    <t>Allergic disease (asthma, hay fever or eczema)</t>
  </si>
  <si>
    <t>Disease/trait</t>
  </si>
  <si>
    <t>rs4950928</t>
  </si>
  <si>
    <t>rs9500927</t>
  </si>
  <si>
    <t>rs3129890</t>
  </si>
  <si>
    <t>rs3771180</t>
  </si>
  <si>
    <t>rs9866261</t>
  </si>
  <si>
    <t>rs75446656</t>
  </si>
  <si>
    <t>rs10033073</t>
  </si>
  <si>
    <t>rs10865050</t>
  </si>
  <si>
    <t>rs848</t>
  </si>
  <si>
    <t>rs7130753</t>
  </si>
  <si>
    <t>rs16922576</t>
  </si>
  <si>
    <t>rs3097670</t>
  </si>
  <si>
    <t>rs227275</t>
  </si>
  <si>
    <t>rs71368508</t>
  </si>
  <si>
    <t>RAB27B</t>
  </si>
  <si>
    <t>rs4801001</t>
  </si>
  <si>
    <t>DYNAP, RAB27B</t>
  </si>
  <si>
    <t>DYNAP - RAB27B</t>
  </si>
  <si>
    <t>rs12551834</t>
  </si>
  <si>
    <t>SNP</t>
  </si>
  <si>
    <t>CRB1</t>
  </si>
  <si>
    <t>rs2786098</t>
  </si>
  <si>
    <t>DENND1B, CRB1</t>
  </si>
  <si>
    <t>Key Gene#</t>
  </si>
  <si>
    <t># gene used to merge to DEGs</t>
  </si>
  <si>
    <t>Supplementary Table 4. Overlap of Asthma DEGs with Asthma GWAS genes*</t>
  </si>
  <si>
    <t>Expression Meta-Analysis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</si>
</sst>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/>
    <xf numFmtId="11" fontId="0" fillId="0" borderId="0" xfId="0" applyNumberFormat="1" applyBorder="1"/>
    <xf numFmtId="2" fontId="0" fillId="0" borderId="0" xfId="0" applyNumberFormat="1" applyBorder="1"/>
    <xf numFmtId="2" fontId="0" fillId="0" borderId="1" xfId="0" applyNumberFormat="1" applyBorder="1" applyAlignment="1">
      <alignment horizontal="center"/>
    </xf>
    <xf numFmtId="0" fontId="3" fillId="0" borderId="0" xfId="0" applyFont="1" applyFill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J4" sqref="J4"/>
    </sheetView>
  </sheetViews>
  <sheetFormatPr baseColWidth="10" defaultRowHeight="15" x14ac:dyDescent="0"/>
  <cols>
    <col min="1" max="1" width="41.33203125" customWidth="1"/>
    <col min="2" max="2" width="13.33203125" customWidth="1"/>
    <col min="3" max="3" width="17.5" customWidth="1"/>
    <col min="4" max="4" width="20" customWidth="1"/>
    <col min="5" max="5" width="20.33203125" customWidth="1"/>
    <col min="6" max="6" width="11.1640625" customWidth="1"/>
    <col min="7" max="7" width="11.6640625" customWidth="1"/>
    <col min="11" max="11" width="9.6640625" customWidth="1"/>
  </cols>
  <sheetData>
    <row r="1" spans="1:12">
      <c r="A1" s="11" t="s">
        <v>68</v>
      </c>
    </row>
    <row r="3" spans="1:12">
      <c r="A3" s="12" t="s">
        <v>29</v>
      </c>
      <c r="B3" s="13"/>
      <c r="C3" s="13"/>
      <c r="D3" s="13"/>
      <c r="E3" s="13"/>
      <c r="F3" s="13"/>
      <c r="G3" s="13"/>
      <c r="H3" s="13"/>
      <c r="I3" s="14"/>
      <c r="J3" s="12" t="s">
        <v>69</v>
      </c>
      <c r="K3" s="13"/>
      <c r="L3" s="14"/>
    </row>
    <row r="4" spans="1:12">
      <c r="A4" s="2" t="s">
        <v>42</v>
      </c>
      <c r="B4" s="2" t="s">
        <v>62</v>
      </c>
      <c r="C4" s="2" t="s">
        <v>66</v>
      </c>
      <c r="D4" s="2" t="s">
        <v>26</v>
      </c>
      <c r="E4" s="2" t="s">
        <v>27</v>
      </c>
      <c r="F4" s="3" t="s">
        <v>30</v>
      </c>
      <c r="G4" s="3" t="s">
        <v>31</v>
      </c>
      <c r="H4" s="3" t="str">
        <f>"-log(p-value)"</f>
        <v>-log(p-value)</v>
      </c>
      <c r="I4" s="3" t="s">
        <v>28</v>
      </c>
      <c r="J4" s="3" t="s">
        <v>34</v>
      </c>
      <c r="K4" s="3" t="s">
        <v>33</v>
      </c>
      <c r="L4" s="2" t="s">
        <v>32</v>
      </c>
    </row>
    <row r="5" spans="1:12">
      <c r="A5" s="1" t="s">
        <v>40</v>
      </c>
      <c r="B5" s="1" t="s">
        <v>47</v>
      </c>
      <c r="C5" s="1" t="s">
        <v>35</v>
      </c>
      <c r="D5" s="1" t="s">
        <v>35</v>
      </c>
      <c r="E5" s="1" t="s">
        <v>35</v>
      </c>
      <c r="F5" s="5">
        <v>26620591</v>
      </c>
      <c r="G5" s="4">
        <v>9.9999999999999995E-8</v>
      </c>
      <c r="H5" s="10">
        <v>7</v>
      </c>
      <c r="I5" s="10">
        <v>1.45</v>
      </c>
      <c r="J5" s="6">
        <v>0.72252609999999995</v>
      </c>
      <c r="K5" s="4">
        <v>6.9499999999999994E-8</v>
      </c>
      <c r="L5" s="1" t="s">
        <v>1</v>
      </c>
    </row>
    <row r="6" spans="1:12">
      <c r="A6" s="1" t="s">
        <v>41</v>
      </c>
      <c r="B6" s="1" t="s">
        <v>56</v>
      </c>
      <c r="C6" s="1" t="s">
        <v>13</v>
      </c>
      <c r="D6" s="1" t="s">
        <v>25</v>
      </c>
      <c r="E6" s="1" t="s">
        <v>21</v>
      </c>
      <c r="F6" s="5">
        <v>29083406</v>
      </c>
      <c r="G6" s="4">
        <v>2.0000000000000001E-9</v>
      </c>
      <c r="H6" s="10">
        <v>8.6989699999999992</v>
      </c>
      <c r="I6" s="10">
        <v>1.1240000000000001</v>
      </c>
      <c r="J6" s="6">
        <v>0.77833980000000003</v>
      </c>
      <c r="K6" s="4">
        <v>4.4250000000000002E-4</v>
      </c>
      <c r="L6" s="1" t="s">
        <v>1</v>
      </c>
    </row>
    <row r="7" spans="1:12">
      <c r="A7" s="1" t="s">
        <v>39</v>
      </c>
      <c r="B7" s="1" t="s">
        <v>43</v>
      </c>
      <c r="C7" s="1" t="s">
        <v>38</v>
      </c>
      <c r="D7" s="1" t="s">
        <v>38</v>
      </c>
      <c r="E7" s="1" t="s">
        <v>38</v>
      </c>
      <c r="F7" s="5">
        <v>18403759</v>
      </c>
      <c r="G7" s="4">
        <v>1E-13</v>
      </c>
      <c r="H7" s="10">
        <v>13</v>
      </c>
      <c r="I7" s="10">
        <v>0.3</v>
      </c>
      <c r="J7" s="6">
        <v>-0.41134599999999999</v>
      </c>
      <c r="K7" s="4">
        <v>1.11407E-2</v>
      </c>
      <c r="L7" s="1" t="s">
        <v>2</v>
      </c>
    </row>
    <row r="8" spans="1:12">
      <c r="A8" s="1" t="s">
        <v>40</v>
      </c>
      <c r="B8" s="1" t="s">
        <v>64</v>
      </c>
      <c r="C8" s="1" t="s">
        <v>63</v>
      </c>
      <c r="D8" s="1" t="s">
        <v>65</v>
      </c>
      <c r="E8" s="1" t="s">
        <v>63</v>
      </c>
      <c r="F8" s="5">
        <v>20032318</v>
      </c>
      <c r="G8" s="4">
        <v>8.9999999999999999E-11</v>
      </c>
      <c r="H8" s="10">
        <v>10.04576</v>
      </c>
      <c r="I8" s="10">
        <v>1.43</v>
      </c>
      <c r="J8" s="6">
        <v>-0.31452829999999998</v>
      </c>
      <c r="K8" s="4">
        <v>2.743E-2</v>
      </c>
      <c r="L8" s="1" t="s">
        <v>2</v>
      </c>
    </row>
    <row r="9" spans="1:12">
      <c r="A9" s="1" t="s">
        <v>40</v>
      </c>
      <c r="B9" s="1" t="s">
        <v>44</v>
      </c>
      <c r="C9" s="1" t="s">
        <v>11</v>
      </c>
      <c r="D9" s="1" t="s">
        <v>11</v>
      </c>
      <c r="E9" s="1" t="s">
        <v>15</v>
      </c>
      <c r="F9" s="5">
        <v>21804548</v>
      </c>
      <c r="G9" s="4">
        <v>4.0000000000000002E-9</v>
      </c>
      <c r="H9" s="10">
        <v>8.3979400000000002</v>
      </c>
      <c r="I9" s="10">
        <v>1.1299999999999999</v>
      </c>
      <c r="J9" s="6">
        <v>-0.54988720000000002</v>
      </c>
      <c r="K9" s="4">
        <v>6.4559999999999999E-3</v>
      </c>
      <c r="L9" s="1" t="s">
        <v>2</v>
      </c>
    </row>
    <row r="10" spans="1:12">
      <c r="A10" s="1" t="s">
        <v>41</v>
      </c>
      <c r="B10" s="1" t="s">
        <v>54</v>
      </c>
      <c r="C10" s="1" t="s">
        <v>3</v>
      </c>
      <c r="D10" s="1" t="s">
        <v>3</v>
      </c>
      <c r="E10" s="1" t="s">
        <v>17</v>
      </c>
      <c r="F10" s="5">
        <v>29083406</v>
      </c>
      <c r="G10" s="4">
        <v>7.9999999999999998E-12</v>
      </c>
      <c r="H10" s="10">
        <v>11.096909999999999</v>
      </c>
      <c r="I10" s="10">
        <v>1.0640000000000001</v>
      </c>
      <c r="J10" s="6">
        <v>-0.35330299999999998</v>
      </c>
      <c r="K10" s="4">
        <v>9.3497000000000007E-3</v>
      </c>
      <c r="L10" s="1" t="s">
        <v>2</v>
      </c>
    </row>
    <row r="11" spans="1:12">
      <c r="A11" s="1" t="s">
        <v>40</v>
      </c>
      <c r="B11" s="1" t="s">
        <v>45</v>
      </c>
      <c r="C11" s="1" t="s">
        <v>4</v>
      </c>
      <c r="D11" s="1" t="s">
        <v>4</v>
      </c>
      <c r="E11" s="1" t="s">
        <v>16</v>
      </c>
      <c r="F11" s="5">
        <v>21804548</v>
      </c>
      <c r="G11" s="4">
        <v>4.9999999999999999E-13</v>
      </c>
      <c r="H11" s="10">
        <v>12.301030000000001</v>
      </c>
      <c r="I11" s="10">
        <v>1.1499999999999999</v>
      </c>
      <c r="J11" s="6">
        <v>-0.4114525</v>
      </c>
      <c r="K11" s="4">
        <v>4.0109000000000004E-3</v>
      </c>
      <c r="L11" s="1" t="s">
        <v>2</v>
      </c>
    </row>
    <row r="12" spans="1:12">
      <c r="A12" s="1" t="s">
        <v>41</v>
      </c>
      <c r="B12" s="1" t="s">
        <v>51</v>
      </c>
      <c r="C12" s="1" t="s">
        <v>5</v>
      </c>
      <c r="D12" s="1" t="s">
        <v>5</v>
      </c>
      <c r="E12" s="1" t="s">
        <v>5</v>
      </c>
      <c r="F12" s="5">
        <v>29083406</v>
      </c>
      <c r="G12" s="4">
        <v>1.9999999999999998E-24</v>
      </c>
      <c r="H12" s="10">
        <v>23.698969999999999</v>
      </c>
      <c r="I12" s="10">
        <v>1.0680000000000001</v>
      </c>
      <c r="J12" s="6">
        <v>0.34920639999999997</v>
      </c>
      <c r="K12" s="4">
        <v>1.03695E-2</v>
      </c>
      <c r="L12" s="1" t="s">
        <v>1</v>
      </c>
    </row>
    <row r="13" spans="1:12">
      <c r="A13" s="1" t="s">
        <v>41</v>
      </c>
      <c r="B13" s="1" t="s">
        <v>50</v>
      </c>
      <c r="C13" s="1" t="s">
        <v>6</v>
      </c>
      <c r="D13" s="1" t="s">
        <v>6</v>
      </c>
      <c r="E13" s="1" t="s">
        <v>7</v>
      </c>
      <c r="F13" s="5">
        <v>29083406</v>
      </c>
      <c r="G13" s="5">
        <v>0</v>
      </c>
      <c r="H13" s="10">
        <v>60.154899999999998</v>
      </c>
      <c r="I13" s="10">
        <v>1.1299999999999999</v>
      </c>
      <c r="J13" s="6">
        <v>0.70199599999999995</v>
      </c>
      <c r="K13" s="4">
        <v>2.4800000000000001E-9</v>
      </c>
      <c r="L13" s="1" t="s">
        <v>1</v>
      </c>
    </row>
    <row r="14" spans="1:12">
      <c r="A14" s="1" t="s">
        <v>40</v>
      </c>
      <c r="B14" s="1" t="s">
        <v>46</v>
      </c>
      <c r="C14" s="1" t="s">
        <v>7</v>
      </c>
      <c r="D14" s="1" t="s">
        <v>7</v>
      </c>
      <c r="E14" s="1" t="s">
        <v>7</v>
      </c>
      <c r="F14" s="5">
        <v>21804549</v>
      </c>
      <c r="G14" s="4">
        <v>2.0000000000000002E-15</v>
      </c>
      <c r="H14" s="10">
        <v>14.698969999999999</v>
      </c>
      <c r="I14" s="10"/>
      <c r="J14" s="6">
        <v>0.70650760000000001</v>
      </c>
      <c r="K14" s="4">
        <v>6.0399999999999998E-5</v>
      </c>
      <c r="L14" s="1" t="s">
        <v>1</v>
      </c>
    </row>
    <row r="15" spans="1:12">
      <c r="A15" s="1" t="s">
        <v>41</v>
      </c>
      <c r="B15" s="1" t="s">
        <v>53</v>
      </c>
      <c r="C15" s="1" t="s">
        <v>8</v>
      </c>
      <c r="D15" s="1" t="s">
        <v>8</v>
      </c>
      <c r="E15" s="1" t="s">
        <v>19</v>
      </c>
      <c r="F15" s="5">
        <v>29083406</v>
      </c>
      <c r="G15" s="4">
        <v>3E-10</v>
      </c>
      <c r="H15" s="10">
        <v>9.5228789999999996</v>
      </c>
      <c r="I15" s="10">
        <v>1.036</v>
      </c>
      <c r="J15" s="6">
        <v>-0.43551240000000002</v>
      </c>
      <c r="K15" s="4">
        <v>6.0409999999999999E-4</v>
      </c>
      <c r="L15" s="1" t="s">
        <v>2</v>
      </c>
    </row>
    <row r="16" spans="1:12">
      <c r="A16" s="1" t="s">
        <v>40</v>
      </c>
      <c r="B16" s="1" t="s">
        <v>48</v>
      </c>
      <c r="C16" s="1" t="s">
        <v>36</v>
      </c>
      <c r="D16" s="1" t="s">
        <v>36</v>
      </c>
      <c r="E16" s="1" t="s">
        <v>36</v>
      </c>
      <c r="F16" s="5">
        <v>27611488</v>
      </c>
      <c r="G16" s="4">
        <v>4.0000000000000001E-8</v>
      </c>
      <c r="H16" s="10">
        <v>7.3979400000000002</v>
      </c>
      <c r="I16" s="10">
        <v>0.97</v>
      </c>
      <c r="J16" s="6">
        <v>-0.30400270000000001</v>
      </c>
      <c r="K16" s="4">
        <v>3.5459999999999998E-2</v>
      </c>
      <c r="L16" s="1" t="s">
        <v>2</v>
      </c>
    </row>
    <row r="17" spans="1:12">
      <c r="A17" s="1" t="s">
        <v>41</v>
      </c>
      <c r="B17" s="1" t="s">
        <v>52</v>
      </c>
      <c r="C17" s="1" t="s">
        <v>9</v>
      </c>
      <c r="D17" s="1" t="s">
        <v>23</v>
      </c>
      <c r="E17" s="1" t="s">
        <v>18</v>
      </c>
      <c r="F17" s="5">
        <v>29083406</v>
      </c>
      <c r="G17" s="4">
        <v>7.0000000000000001E-15</v>
      </c>
      <c r="H17" s="10">
        <v>14.1549</v>
      </c>
      <c r="I17" s="10">
        <v>1.0449999999999999</v>
      </c>
      <c r="J17" s="6">
        <v>0.50384810000000002</v>
      </c>
      <c r="K17" s="4">
        <v>1.317E-3</v>
      </c>
      <c r="L17" s="1" t="s">
        <v>1</v>
      </c>
    </row>
    <row r="18" spans="1:12">
      <c r="A18" s="1" t="s">
        <v>41</v>
      </c>
      <c r="B18" s="1" t="s">
        <v>61</v>
      </c>
      <c r="C18" s="1" t="s">
        <v>14</v>
      </c>
      <c r="D18" s="1" t="s">
        <v>24</v>
      </c>
      <c r="E18" s="1" t="s">
        <v>0</v>
      </c>
      <c r="F18" s="5">
        <v>29083406</v>
      </c>
      <c r="G18" s="4">
        <v>3E-9</v>
      </c>
      <c r="H18" s="10">
        <v>8.5228789999999996</v>
      </c>
      <c r="I18" s="10">
        <v>1.0580000000000001</v>
      </c>
      <c r="J18" s="6">
        <v>0.78982580000000002</v>
      </c>
      <c r="K18" s="4">
        <v>2.81E-9</v>
      </c>
      <c r="L18" s="1" t="s">
        <v>1</v>
      </c>
    </row>
    <row r="19" spans="1:12">
      <c r="A19" s="1" t="s">
        <v>41</v>
      </c>
      <c r="B19" s="1" t="s">
        <v>55</v>
      </c>
      <c r="C19" s="1" t="s">
        <v>10</v>
      </c>
      <c r="D19" s="1" t="s">
        <v>10</v>
      </c>
      <c r="E19" s="1" t="s">
        <v>10</v>
      </c>
      <c r="F19" s="5">
        <v>29083406</v>
      </c>
      <c r="G19" s="4">
        <v>3.9999999999999998E-11</v>
      </c>
      <c r="H19" s="10">
        <v>10.39794</v>
      </c>
      <c r="I19" s="10">
        <v>1.034</v>
      </c>
      <c r="J19" s="6">
        <v>-0.38571749999999999</v>
      </c>
      <c r="K19" s="4">
        <v>4.7794000000000003E-2</v>
      </c>
      <c r="L19" s="1" t="s">
        <v>2</v>
      </c>
    </row>
    <row r="20" spans="1:12">
      <c r="A20" s="1" t="s">
        <v>41</v>
      </c>
      <c r="B20" s="1" t="s">
        <v>58</v>
      </c>
      <c r="C20" s="1" t="s">
        <v>57</v>
      </c>
      <c r="D20" s="1" t="s">
        <v>59</v>
      </c>
      <c r="E20" s="1" t="s">
        <v>60</v>
      </c>
      <c r="F20" s="5">
        <v>29083406</v>
      </c>
      <c r="G20" s="4">
        <v>6E-9</v>
      </c>
      <c r="H20" s="10">
        <v>8.2218479999999996</v>
      </c>
      <c r="I20" s="10">
        <v>1.0309999999999999</v>
      </c>
      <c r="J20" s="6">
        <v>0.47409879999999999</v>
      </c>
      <c r="K20" s="4">
        <v>5.4584999999999998E-3</v>
      </c>
      <c r="L20" s="1" t="s">
        <v>1</v>
      </c>
    </row>
    <row r="21" spans="1:12">
      <c r="A21" s="1" t="s">
        <v>41</v>
      </c>
      <c r="B21" s="1" t="s">
        <v>49</v>
      </c>
      <c r="C21" s="1" t="s">
        <v>12</v>
      </c>
      <c r="D21" s="1" t="s">
        <v>22</v>
      </c>
      <c r="E21" s="1" t="s">
        <v>20</v>
      </c>
      <c r="F21" s="5">
        <v>29083406</v>
      </c>
      <c r="G21" s="4">
        <v>1E-10</v>
      </c>
      <c r="H21" s="10">
        <v>10</v>
      </c>
      <c r="I21" s="10">
        <v>1.04</v>
      </c>
      <c r="J21" s="6">
        <v>0.56576409999999999</v>
      </c>
      <c r="K21" s="4">
        <v>1.4129999999999999E-4</v>
      </c>
      <c r="L21" s="1" t="s">
        <v>1</v>
      </c>
    </row>
    <row r="22" spans="1:12">
      <c r="A22" s="7"/>
      <c r="B22" s="7"/>
      <c r="C22" s="7"/>
      <c r="D22" s="7"/>
      <c r="E22" s="7"/>
      <c r="F22" s="7"/>
      <c r="G22" s="8"/>
      <c r="H22" s="7"/>
      <c r="I22" s="9"/>
      <c r="J22" s="7"/>
      <c r="K22" s="7"/>
      <c r="L22" s="7"/>
    </row>
    <row r="23" spans="1:12">
      <c r="A23" t="s">
        <v>37</v>
      </c>
    </row>
    <row r="24" spans="1:12">
      <c r="A24" t="s">
        <v>67</v>
      </c>
    </row>
  </sheetData>
  <mergeCells count="2">
    <mergeCell ref="A3:I3"/>
    <mergeCell ref="J3:L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 Kelada</dc:creator>
  <cp:lastModifiedBy>Samir Kelada</cp:lastModifiedBy>
  <dcterms:created xsi:type="dcterms:W3CDTF">2018-02-01T18:32:24Z</dcterms:created>
  <dcterms:modified xsi:type="dcterms:W3CDTF">2018-02-06T18:12:54Z</dcterms:modified>
</cp:coreProperties>
</file>